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1435" windowHeight="13065" activeTab="2"/>
  </bookViews>
  <sheets>
    <sheet name="AA&amp;AI" sheetId="1" r:id="rId1"/>
    <sheet name="AI_AA_interface" sheetId="2" r:id="rId2"/>
    <sheet name="VGA" sheetId="3" r:id="rId3"/>
    <sheet name="Whitening" sheetId="4" r:id="rId4"/>
    <sheet name="De-White" sheetId="5" r:id="rId5"/>
    <sheet name="Basic" sheetId="6" r:id="rId6"/>
  </sheets>
  <definedNames/>
  <calcPr fullCalcOnLoad="1"/>
</workbook>
</file>

<file path=xl/sharedStrings.xml><?xml version="1.0" encoding="utf-8"?>
<sst xmlns="http://schemas.openxmlformats.org/spreadsheetml/2006/main" count="249" uniqueCount="136">
  <si>
    <t>DELC-J9SAF-10L6E</t>
  </si>
  <si>
    <t>DSUB 9ピン　メス　Right-angle 基板取付用</t>
  </si>
  <si>
    <t>品名</t>
  </si>
  <si>
    <t>型番</t>
  </si>
  <si>
    <t>JAE</t>
  </si>
  <si>
    <t>製造メーカー</t>
  </si>
  <si>
    <t>単価</t>
  </si>
  <si>
    <t>個数</t>
  </si>
  <si>
    <t>TAKACHI</t>
  </si>
  <si>
    <t>YER 44-20S</t>
  </si>
  <si>
    <t>YER 44-32S</t>
  </si>
  <si>
    <t>YER 88-20S</t>
  </si>
  <si>
    <t>1U ラックケース (奥行 200mm)</t>
  </si>
  <si>
    <t>1U ラックケース (奥行 320mm)</t>
  </si>
  <si>
    <t>2U ラックケース (奥行 320mm)</t>
  </si>
  <si>
    <t>2U ラックケース (奥行 200mm)</t>
  </si>
  <si>
    <t>YER 88-32S</t>
  </si>
  <si>
    <t>Green LED</t>
  </si>
  <si>
    <t>コンデンサ (47u 電解)</t>
  </si>
  <si>
    <t>抵抗 (2k)</t>
  </si>
  <si>
    <t>P2, P3, J1, J2</t>
  </si>
  <si>
    <t>Molex</t>
  </si>
  <si>
    <t>26-60-4040</t>
  </si>
  <si>
    <t>P1</t>
  </si>
  <si>
    <t>電源コネクタ</t>
  </si>
  <si>
    <t>抵抗 (1k)</t>
  </si>
  <si>
    <t>抵抗 (100)</t>
  </si>
  <si>
    <t>コンデンサ (0.1u パスコン)</t>
  </si>
  <si>
    <t>DS1, 2, 3, 4</t>
  </si>
  <si>
    <t>以下は１回路分なので８倍必要。</t>
  </si>
  <si>
    <t>Op Amp.</t>
  </si>
  <si>
    <t>THS4131</t>
  </si>
  <si>
    <t>TI</t>
  </si>
  <si>
    <t>U1</t>
  </si>
  <si>
    <t>YER 44-20S</t>
  </si>
  <si>
    <t>Tyco</t>
  </si>
  <si>
    <t>DSUB 9ピン　オス　Right-angle 基板取付用</t>
  </si>
  <si>
    <t>DSUB 9ピン　オス</t>
  </si>
  <si>
    <t>P8</t>
  </si>
  <si>
    <t>P1-7, 9</t>
  </si>
  <si>
    <t>68ピン Receptacle</t>
  </si>
  <si>
    <t>788754-1</t>
  </si>
  <si>
    <t>ADC0804</t>
  </si>
  <si>
    <t>コンデンサ (10u 20V 電解)</t>
  </si>
  <si>
    <t>EMI filter</t>
  </si>
  <si>
    <t>Panasonic</t>
  </si>
  <si>
    <t>P9832CT</t>
  </si>
  <si>
    <t>EMI2, 3</t>
  </si>
  <si>
    <t>C3, 4, 5, 6</t>
  </si>
  <si>
    <t>C9, 10, 11, 12</t>
  </si>
  <si>
    <t>コンデンサ (1u)</t>
  </si>
  <si>
    <t>C_add1, 2</t>
  </si>
  <si>
    <t>チェックピン</t>
  </si>
  <si>
    <t>TP10-19</t>
  </si>
  <si>
    <t>5V ３端子レギュレータ</t>
  </si>
  <si>
    <t>LM7805CT</t>
  </si>
  <si>
    <t>TAKACHI</t>
  </si>
  <si>
    <t>YER 44-32S</t>
  </si>
  <si>
    <t>Green LED</t>
  </si>
  <si>
    <t>DS1, 2, 3, 4</t>
  </si>
  <si>
    <t>Molex</t>
  </si>
  <si>
    <t>P1</t>
  </si>
  <si>
    <t>Tyco</t>
  </si>
  <si>
    <t>P2, P3, J1, J2</t>
  </si>
  <si>
    <t>IDC-20</t>
  </si>
  <si>
    <t>入力コネクタ</t>
  </si>
  <si>
    <t>J9</t>
  </si>
  <si>
    <t>R1, 4, 5, 7, 8, 13</t>
  </si>
  <si>
    <t>R2, 3, 6, 9, 10, 11, 12</t>
  </si>
  <si>
    <t>R14, 15, 16, 17</t>
  </si>
  <si>
    <t>コンデンサ (5.1n)</t>
  </si>
  <si>
    <t>C1, 9</t>
  </si>
  <si>
    <t>コンデンサ (0.1u パスコン)</t>
  </si>
  <si>
    <t>C2, 8</t>
  </si>
  <si>
    <t>コンデンサ (24n)</t>
  </si>
  <si>
    <t>C3, 4, 5, 6, 7, 10, 11</t>
  </si>
  <si>
    <t>C12, C13</t>
  </si>
  <si>
    <t>チェックピン</t>
  </si>
  <si>
    <t>TP1, 2</t>
  </si>
  <si>
    <t>D990694-A1</t>
  </si>
  <si>
    <t>D070100-01</t>
  </si>
  <si>
    <t>D070081-01</t>
  </si>
  <si>
    <t>D000183-C8</t>
  </si>
  <si>
    <t>J13</t>
  </si>
  <si>
    <t>入力端子 10ピン</t>
  </si>
  <si>
    <t>??? CON10</t>
  </si>
  <si>
    <t>LT1125CS</t>
  </si>
  <si>
    <t>Quad OP Amp.</t>
  </si>
  <si>
    <t>Linear Technology</t>
  </si>
  <si>
    <t>R136, 137, 138, 139</t>
  </si>
  <si>
    <t>抵抗 (3k)</t>
  </si>
  <si>
    <t>R134, 135, 140, 141</t>
  </si>
  <si>
    <t>QUAD SPDT スイッチ</t>
  </si>
  <si>
    <t>Maxim</t>
  </si>
  <si>
    <t>MAX333A</t>
  </si>
  <si>
    <t>U1</t>
  </si>
  <si>
    <t>TLE2027</t>
  </si>
  <si>
    <t>Dual OP Amp.</t>
  </si>
  <si>
    <t>Ub1-4</t>
  </si>
  <si>
    <t>抵抗 (10k)</t>
  </si>
  <si>
    <t>Rb1-4</t>
  </si>
  <si>
    <t>Rb5-8</t>
  </si>
  <si>
    <t>出力端子 SMA</t>
  </si>
  <si>
    <t>J3, 10, 11, 12</t>
  </si>
  <si>
    <t>C41, 52</t>
  </si>
  <si>
    <t>コンデンサ (68u 20V 電解)</t>
  </si>
  <si>
    <t>U26, 32</t>
  </si>
  <si>
    <t>抵抗 (5k)</t>
  </si>
  <si>
    <t>R143, 165</t>
  </si>
  <si>
    <t>National Semicon.</t>
  </si>
  <si>
    <t>LM6321</t>
  </si>
  <si>
    <t>U28</t>
  </si>
  <si>
    <t>ADG333ABR</t>
  </si>
  <si>
    <t>Analog Devices</t>
  </si>
  <si>
    <t>U36</t>
  </si>
  <si>
    <t>計装アンプ</t>
  </si>
  <si>
    <t>U52</t>
  </si>
  <si>
    <t>以下は１回路分なので４倍必要。</t>
  </si>
  <si>
    <t>TPS3823</t>
  </si>
  <si>
    <t>電源電圧監視IC</t>
  </si>
  <si>
    <t>電圧が一定値より下がると設定遅延の後リセット信号を出す。</t>
  </si>
  <si>
    <t>8 bit ADC</t>
  </si>
  <si>
    <t>ADC0804</t>
  </si>
  <si>
    <t>National Semicon.</t>
  </si>
  <si>
    <t>U44</t>
  </si>
  <si>
    <t>D2, 3</t>
  </si>
  <si>
    <t>整流器 (50V, 1A)</t>
  </si>
  <si>
    <t>RS</t>
  </si>
  <si>
    <t>o</t>
  </si>
  <si>
    <t>o</t>
  </si>
  <si>
    <t>x</t>
  </si>
  <si>
    <t>AD620ANZ</t>
  </si>
  <si>
    <t>S1ADICT-ND (digi-key)</t>
  </si>
  <si>
    <t>787082-7 (AMP品番)</t>
  </si>
  <si>
    <t>5747871-8 (AMP品番)</t>
  </si>
  <si>
    <t>5747871-8 (AMP品番)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</si>
</sst>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23"/>
      <name val="ＭＳ Ｐゴシック"/>
      <family val="3"/>
    </font>
    <font>
      <b/>
      <sz val="9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G1" sqref="G1:G16384"/>
    </sheetView>
  </sheetViews>
  <sheetFormatPr defaultColWidth="9.00390625" defaultRowHeight="13.5"/>
  <cols>
    <col min="1" max="1" width="35.625" style="1" customWidth="1"/>
    <col min="2" max="2" width="15.625" style="1" customWidth="1"/>
    <col min="3" max="3" width="25.625" style="1" customWidth="1"/>
    <col min="4" max="4" width="15.625" style="1" customWidth="1"/>
    <col min="5" max="16384" width="9.00390625" style="1" customWidth="1"/>
  </cols>
  <sheetData>
    <row r="1" ht="11.25">
      <c r="A1" s="2" t="s">
        <v>81</v>
      </c>
    </row>
    <row r="3" spans="1:7" s="3" customFormat="1" ht="12" thickBot="1">
      <c r="A3" s="3" t="s">
        <v>2</v>
      </c>
      <c r="B3" s="3" t="s">
        <v>5</v>
      </c>
      <c r="C3" s="3" t="s">
        <v>3</v>
      </c>
      <c r="F3" s="3" t="s">
        <v>7</v>
      </c>
      <c r="G3" s="3" t="s">
        <v>127</v>
      </c>
    </row>
    <row r="4" spans="1:6" ht="11.25">
      <c r="A4" s="1" t="s">
        <v>13</v>
      </c>
      <c r="B4" s="1" t="s">
        <v>8</v>
      </c>
      <c r="C4" s="1" t="s">
        <v>10</v>
      </c>
      <c r="F4" s="1">
        <v>1</v>
      </c>
    </row>
    <row r="5" spans="1:6" ht="11.25">
      <c r="A5" s="1" t="s">
        <v>17</v>
      </c>
      <c r="D5" s="1" t="s">
        <v>28</v>
      </c>
      <c r="F5" s="1">
        <v>4</v>
      </c>
    </row>
    <row r="6" spans="1:7" ht="11.25">
      <c r="A6" s="1" t="s">
        <v>24</v>
      </c>
      <c r="B6" s="1" t="s">
        <v>21</v>
      </c>
      <c r="C6" s="1" t="s">
        <v>22</v>
      </c>
      <c r="D6" s="1" t="s">
        <v>23</v>
      </c>
      <c r="F6" s="1">
        <v>1</v>
      </c>
      <c r="G6" s="9" t="s">
        <v>129</v>
      </c>
    </row>
    <row r="7" spans="1:7" ht="11.25">
      <c r="A7" s="1" t="s">
        <v>36</v>
      </c>
      <c r="B7" s="1" t="s">
        <v>35</v>
      </c>
      <c r="C7" s="1" t="s">
        <v>41</v>
      </c>
      <c r="D7" s="1" t="s">
        <v>20</v>
      </c>
      <c r="F7" s="1">
        <v>4</v>
      </c>
      <c r="G7" s="9" t="s">
        <v>130</v>
      </c>
    </row>
    <row r="8" s="4" customFormat="1" ht="12" thickBot="1"/>
    <row r="9" s="5" customFormat="1" ht="11.25">
      <c r="E9" s="5" t="s">
        <v>29</v>
      </c>
    </row>
    <row r="10" spans="1:7" s="5" customFormat="1" ht="11.25">
      <c r="A10" s="5" t="s">
        <v>30</v>
      </c>
      <c r="B10" s="5" t="s">
        <v>32</v>
      </c>
      <c r="C10" s="5" t="s">
        <v>31</v>
      </c>
      <c r="D10" s="5" t="s">
        <v>33</v>
      </c>
      <c r="E10" s="5">
        <v>1</v>
      </c>
      <c r="F10" s="1">
        <f>E10*8</f>
        <v>8</v>
      </c>
      <c r="G10" s="9" t="s">
        <v>129</v>
      </c>
    </row>
    <row r="11" s="5" customFormat="1" ht="11.25">
      <c r="G11" s="9"/>
    </row>
    <row r="12" spans="1:7" ht="11.25">
      <c r="A12" s="6" t="s">
        <v>25</v>
      </c>
      <c r="B12" s="6"/>
      <c r="C12" s="6"/>
      <c r="D12" s="6" t="s">
        <v>67</v>
      </c>
      <c r="E12" s="6">
        <v>6</v>
      </c>
      <c r="F12" s="6">
        <f>E12*8</f>
        <v>48</v>
      </c>
      <c r="G12" s="9"/>
    </row>
    <row r="13" spans="1:7" ht="11.25">
      <c r="A13" s="6" t="s">
        <v>26</v>
      </c>
      <c r="B13" s="6"/>
      <c r="C13" s="6"/>
      <c r="D13" s="6" t="s">
        <v>68</v>
      </c>
      <c r="E13" s="6">
        <v>7</v>
      </c>
      <c r="F13" s="6">
        <f>E13*8</f>
        <v>56</v>
      </c>
      <c r="G13" s="9"/>
    </row>
    <row r="14" spans="1:7" ht="11.25">
      <c r="A14" s="6" t="s">
        <v>19</v>
      </c>
      <c r="B14" s="6"/>
      <c r="C14" s="6"/>
      <c r="D14" s="6" t="s">
        <v>69</v>
      </c>
      <c r="E14" s="6">
        <v>4</v>
      </c>
      <c r="F14" s="6">
        <f>E14*8</f>
        <v>32</v>
      </c>
      <c r="G14" s="9"/>
    </row>
    <row r="15" spans="1:7" ht="11.25">
      <c r="A15" s="6"/>
      <c r="B15" s="6"/>
      <c r="C15" s="6"/>
      <c r="D15" s="6"/>
      <c r="E15" s="6"/>
      <c r="F15" s="6"/>
      <c r="G15" s="9"/>
    </row>
    <row r="16" spans="1:7" ht="11.25">
      <c r="A16" s="6" t="s">
        <v>70</v>
      </c>
      <c r="B16" s="6"/>
      <c r="C16" s="6"/>
      <c r="D16" s="6" t="s">
        <v>71</v>
      </c>
      <c r="E16" s="6">
        <v>2</v>
      </c>
      <c r="F16" s="6">
        <f>E16*8</f>
        <v>16</v>
      </c>
      <c r="G16" s="5"/>
    </row>
    <row r="17" spans="1:6" ht="11.25">
      <c r="A17" s="6" t="s">
        <v>72</v>
      </c>
      <c r="B17" s="6"/>
      <c r="C17" s="6"/>
      <c r="D17" s="6" t="s">
        <v>73</v>
      </c>
      <c r="E17" s="6">
        <v>2</v>
      </c>
      <c r="F17" s="6">
        <f>E17*8</f>
        <v>16</v>
      </c>
    </row>
    <row r="18" spans="1:6" ht="11.25">
      <c r="A18" s="6" t="s">
        <v>74</v>
      </c>
      <c r="B18" s="6"/>
      <c r="C18" s="6"/>
      <c r="D18" s="6" t="s">
        <v>75</v>
      </c>
      <c r="E18" s="6">
        <v>7</v>
      </c>
      <c r="F18" s="6">
        <f>E18*8</f>
        <v>56</v>
      </c>
    </row>
    <row r="19" spans="1:6" ht="11.25">
      <c r="A19" s="6" t="s">
        <v>18</v>
      </c>
      <c r="B19" s="6"/>
      <c r="C19" s="6"/>
      <c r="D19" s="6" t="s">
        <v>76</v>
      </c>
      <c r="E19" s="6">
        <v>2</v>
      </c>
      <c r="F19" s="6">
        <f>E19*8</f>
        <v>16</v>
      </c>
    </row>
    <row r="20" spans="1:6" ht="11.25">
      <c r="A20" s="6"/>
      <c r="B20" s="6"/>
      <c r="C20" s="6"/>
      <c r="D20" s="6"/>
      <c r="E20" s="6"/>
      <c r="F20" s="6"/>
    </row>
    <row r="21" spans="1:6" ht="11.25">
      <c r="A21" s="6" t="s">
        <v>77</v>
      </c>
      <c r="B21" s="6"/>
      <c r="C21" s="6"/>
      <c r="D21" s="6" t="s">
        <v>78</v>
      </c>
      <c r="E21" s="6">
        <v>2</v>
      </c>
      <c r="F21" s="6">
        <f>E21*8</f>
        <v>16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G23" sqref="G23"/>
    </sheetView>
  </sheetViews>
  <sheetFormatPr defaultColWidth="9.00390625" defaultRowHeight="13.5"/>
  <cols>
    <col min="1" max="1" width="35.625" style="1" customWidth="1"/>
    <col min="2" max="2" width="15.625" style="1" customWidth="1"/>
    <col min="3" max="3" width="25.625" style="1" customWidth="1"/>
    <col min="4" max="4" width="15.625" style="1" customWidth="1"/>
    <col min="5" max="16384" width="9.00390625" style="1" customWidth="1"/>
  </cols>
  <sheetData>
    <row r="1" ht="11.25">
      <c r="A1" s="2" t="s">
        <v>80</v>
      </c>
    </row>
    <row r="3" spans="1:7" s="3" customFormat="1" ht="12" thickBot="1">
      <c r="A3" s="3" t="s">
        <v>2</v>
      </c>
      <c r="B3" s="3" t="s">
        <v>5</v>
      </c>
      <c r="C3" s="3" t="s">
        <v>3</v>
      </c>
      <c r="F3" s="3" t="s">
        <v>7</v>
      </c>
      <c r="G3" s="3" t="s">
        <v>127</v>
      </c>
    </row>
    <row r="4" spans="1:6" ht="11.25">
      <c r="A4" s="1" t="s">
        <v>13</v>
      </c>
      <c r="B4" s="1" t="s">
        <v>8</v>
      </c>
      <c r="C4" s="1" t="s">
        <v>34</v>
      </c>
      <c r="F4" s="1">
        <v>1</v>
      </c>
    </row>
    <row r="5" spans="1:7" ht="11.25">
      <c r="A5" s="1" t="s">
        <v>37</v>
      </c>
      <c r="B5" s="1" t="s">
        <v>35</v>
      </c>
      <c r="C5" s="1" t="s">
        <v>134</v>
      </c>
      <c r="D5" s="1" t="s">
        <v>39</v>
      </c>
      <c r="F5" s="1">
        <v>8</v>
      </c>
      <c r="G5" s="9" t="s">
        <v>130</v>
      </c>
    </row>
    <row r="6" spans="1:7" s="4" customFormat="1" ht="12" thickBot="1">
      <c r="A6" s="4" t="s">
        <v>40</v>
      </c>
      <c r="B6" s="4" t="s">
        <v>35</v>
      </c>
      <c r="C6" s="4" t="s">
        <v>133</v>
      </c>
      <c r="D6" s="4" t="s">
        <v>38</v>
      </c>
      <c r="F6" s="4">
        <v>1</v>
      </c>
      <c r="G6" s="10" t="s">
        <v>130</v>
      </c>
    </row>
    <row r="7" ht="11.25">
      <c r="G7" s="5"/>
    </row>
    <row r="8" ht="11.25">
      <c r="G8" s="9"/>
    </row>
    <row r="9" ht="11.25">
      <c r="G9" s="9"/>
    </row>
    <row r="10" ht="11.25">
      <c r="G10" s="9"/>
    </row>
    <row r="11" ht="11.25">
      <c r="G11" s="9"/>
    </row>
    <row r="12" ht="11.25">
      <c r="G12" s="9"/>
    </row>
    <row r="13" ht="11.25">
      <c r="G13" s="9"/>
    </row>
    <row r="14" ht="11.25">
      <c r="G14" s="5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C47" sqref="C47"/>
    </sheetView>
  </sheetViews>
  <sheetFormatPr defaultColWidth="9.00390625" defaultRowHeight="13.5"/>
  <cols>
    <col min="1" max="1" width="35.625" style="1" customWidth="1"/>
    <col min="2" max="2" width="15.625" style="1" customWidth="1"/>
    <col min="3" max="3" width="25.625" style="1" customWidth="1"/>
    <col min="4" max="4" width="15.625" style="1" customWidth="1"/>
    <col min="5" max="16384" width="9.00390625" style="1" customWidth="1"/>
  </cols>
  <sheetData>
    <row r="1" ht="11.25">
      <c r="A1" s="2" t="s">
        <v>79</v>
      </c>
    </row>
    <row r="3" spans="1:7" s="3" customFormat="1" ht="12" thickBot="1">
      <c r="A3" s="3" t="s">
        <v>2</v>
      </c>
      <c r="B3" s="3" t="s">
        <v>5</v>
      </c>
      <c r="C3" s="3" t="s">
        <v>3</v>
      </c>
      <c r="F3" s="3" t="s">
        <v>7</v>
      </c>
      <c r="G3" s="3" t="s">
        <v>127</v>
      </c>
    </row>
    <row r="4" spans="1:6" ht="11.25">
      <c r="A4" s="1" t="s">
        <v>13</v>
      </c>
      <c r="B4" s="1" t="s">
        <v>56</v>
      </c>
      <c r="C4" s="1" t="s">
        <v>57</v>
      </c>
      <c r="F4" s="1">
        <v>1</v>
      </c>
    </row>
    <row r="5" s="4" customFormat="1" ht="12" thickBot="1"/>
    <row r="6" s="5" customFormat="1" ht="11.25">
      <c r="E6" s="5" t="s">
        <v>117</v>
      </c>
    </row>
    <row r="7" spans="1:7" ht="11.25">
      <c r="A7" s="1" t="s">
        <v>87</v>
      </c>
      <c r="B7" s="1" t="s">
        <v>88</v>
      </c>
      <c r="C7" s="1" t="s">
        <v>86</v>
      </c>
      <c r="D7" s="1" t="s">
        <v>111</v>
      </c>
      <c r="E7" s="1">
        <v>1</v>
      </c>
      <c r="F7" s="1">
        <f>E7*4</f>
        <v>4</v>
      </c>
      <c r="G7" s="9" t="s">
        <v>129</v>
      </c>
    </row>
    <row r="8" spans="1:7" ht="11.25">
      <c r="A8" s="1" t="s">
        <v>92</v>
      </c>
      <c r="B8" s="1" t="s">
        <v>113</v>
      </c>
      <c r="C8" s="1" t="s">
        <v>112</v>
      </c>
      <c r="D8" s="1" t="s">
        <v>114</v>
      </c>
      <c r="E8" s="1">
        <v>1</v>
      </c>
      <c r="F8" s="1">
        <f>E8*4</f>
        <v>4</v>
      </c>
      <c r="G8" s="9" t="s">
        <v>128</v>
      </c>
    </row>
    <row r="9" spans="1:7" ht="11.25">
      <c r="A9" s="1" t="s">
        <v>115</v>
      </c>
      <c r="B9" s="1" t="s">
        <v>113</v>
      </c>
      <c r="C9" s="1" t="s">
        <v>131</v>
      </c>
      <c r="D9" s="1" t="s">
        <v>116</v>
      </c>
      <c r="E9" s="1">
        <v>1</v>
      </c>
      <c r="F9" s="1">
        <f>E9*4</f>
        <v>4</v>
      </c>
      <c r="G9" s="9" t="s">
        <v>128</v>
      </c>
    </row>
    <row r="10" spans="1:8" ht="11.25">
      <c r="A10" s="1" t="s">
        <v>119</v>
      </c>
      <c r="B10" s="1" t="s">
        <v>32</v>
      </c>
      <c r="C10" s="1" t="s">
        <v>118</v>
      </c>
      <c r="D10" s="1" t="s">
        <v>33</v>
      </c>
      <c r="E10" s="1">
        <v>1</v>
      </c>
      <c r="F10" s="1">
        <f>E10*4</f>
        <v>4</v>
      </c>
      <c r="G10" s="9" t="s">
        <v>128</v>
      </c>
      <c r="H10" s="1" t="s">
        <v>120</v>
      </c>
    </row>
    <row r="11" spans="1:7" ht="11.25">
      <c r="A11" s="1" t="s">
        <v>121</v>
      </c>
      <c r="B11" s="1" t="s">
        <v>123</v>
      </c>
      <c r="C11" s="1" t="s">
        <v>122</v>
      </c>
      <c r="D11" s="1" t="s">
        <v>124</v>
      </c>
      <c r="E11" s="1">
        <v>1</v>
      </c>
      <c r="F11" s="1">
        <f>E11*4</f>
        <v>4</v>
      </c>
      <c r="G11" s="9" t="s">
        <v>128</v>
      </c>
    </row>
    <row r="12" spans="1:7" ht="11.25">
      <c r="A12" s="1" t="s">
        <v>126</v>
      </c>
      <c r="C12" s="8" t="s">
        <v>132</v>
      </c>
      <c r="D12" s="8" t="s">
        <v>125</v>
      </c>
      <c r="E12" s="1">
        <v>2</v>
      </c>
      <c r="F12" s="1">
        <f>E12*4</f>
        <v>8</v>
      </c>
      <c r="G12" s="9" t="s">
        <v>130</v>
      </c>
    </row>
    <row r="13" spans="1:6" s="5" customFormat="1" ht="11.25">
      <c r="A13" s="7"/>
      <c r="B13" s="7"/>
      <c r="C13" s="7"/>
      <c r="D13" s="7"/>
      <c r="E13" s="7"/>
      <c r="F13" s="7"/>
    </row>
    <row r="14" spans="1:6" ht="11.25">
      <c r="A14" s="6" t="s">
        <v>25</v>
      </c>
      <c r="B14" s="6"/>
      <c r="C14" s="6"/>
      <c r="D14" s="6" t="s">
        <v>67</v>
      </c>
      <c r="E14" s="6">
        <v>6</v>
      </c>
      <c r="F14" s="1">
        <f>E14*4</f>
        <v>24</v>
      </c>
    </row>
    <row r="15" spans="1:6" ht="11.25">
      <c r="A15" s="6" t="s">
        <v>26</v>
      </c>
      <c r="B15" s="6"/>
      <c r="C15" s="6"/>
      <c r="D15" s="6" t="s">
        <v>68</v>
      </c>
      <c r="E15" s="6">
        <v>7</v>
      </c>
      <c r="F15" s="1">
        <f>E15*4</f>
        <v>28</v>
      </c>
    </row>
    <row r="16" spans="1:6" ht="11.25">
      <c r="A16" s="6" t="s">
        <v>19</v>
      </c>
      <c r="B16" s="6"/>
      <c r="C16" s="6"/>
      <c r="D16" s="6" t="s">
        <v>69</v>
      </c>
      <c r="E16" s="6">
        <v>4</v>
      </c>
      <c r="F16" s="1">
        <f>E16*4</f>
        <v>16</v>
      </c>
    </row>
    <row r="17" spans="1:6" ht="11.25">
      <c r="A17" s="6"/>
      <c r="B17" s="6"/>
      <c r="C17" s="6"/>
      <c r="D17" s="6"/>
      <c r="E17" s="6"/>
      <c r="F17" s="6"/>
    </row>
    <row r="18" spans="1:6" ht="11.25">
      <c r="A18" s="6" t="s">
        <v>70</v>
      </c>
      <c r="B18" s="6"/>
      <c r="C18" s="6"/>
      <c r="D18" s="6" t="s">
        <v>71</v>
      </c>
      <c r="E18" s="6">
        <v>2</v>
      </c>
      <c r="F18" s="1">
        <f>E18*4</f>
        <v>8</v>
      </c>
    </row>
    <row r="19" spans="1:6" ht="11.25">
      <c r="A19" s="6" t="s">
        <v>72</v>
      </c>
      <c r="B19" s="6"/>
      <c r="C19" s="6"/>
      <c r="D19" s="6" t="s">
        <v>73</v>
      </c>
      <c r="E19" s="6">
        <v>2</v>
      </c>
      <c r="F19" s="1">
        <f>E19*4</f>
        <v>8</v>
      </c>
    </row>
    <row r="20" spans="1:6" ht="11.25">
      <c r="A20" s="6" t="s">
        <v>74</v>
      </c>
      <c r="B20" s="6"/>
      <c r="C20" s="6"/>
      <c r="D20" s="6" t="s">
        <v>75</v>
      </c>
      <c r="E20" s="6">
        <v>7</v>
      </c>
      <c r="F20" s="1">
        <f>E20*4</f>
        <v>28</v>
      </c>
    </row>
    <row r="21" spans="1:6" ht="11.25">
      <c r="A21" s="6" t="s">
        <v>18</v>
      </c>
      <c r="B21" s="6"/>
      <c r="C21" s="6"/>
      <c r="D21" s="6" t="s">
        <v>76</v>
      </c>
      <c r="E21" s="6">
        <v>2</v>
      </c>
      <c r="F21" s="1">
        <f>E21*4</f>
        <v>8</v>
      </c>
    </row>
    <row r="22" spans="1:6" ht="11.25">
      <c r="A22" s="6"/>
      <c r="B22" s="6"/>
      <c r="C22" s="6"/>
      <c r="D22" s="6"/>
      <c r="E22" s="6"/>
      <c r="F22" s="1">
        <f>E22*4</f>
        <v>0</v>
      </c>
    </row>
    <row r="23" spans="1:6" ht="11.25">
      <c r="A23" s="6" t="s">
        <v>77</v>
      </c>
      <c r="B23" s="6"/>
      <c r="C23" s="6"/>
      <c r="D23" s="6" t="s">
        <v>78</v>
      </c>
      <c r="E23" s="6">
        <v>2</v>
      </c>
      <c r="F23" s="1">
        <f>E23*4</f>
        <v>8</v>
      </c>
    </row>
    <row r="24" spans="1:6" ht="11.25">
      <c r="A24" s="6"/>
      <c r="B24" s="6"/>
      <c r="C24" s="6"/>
      <c r="D24" s="6"/>
      <c r="E24" s="6"/>
      <c r="F24" s="6"/>
    </row>
    <row r="25" spans="1:6" ht="11.25">
      <c r="A25" s="6"/>
      <c r="B25" s="6"/>
      <c r="C25" s="6"/>
      <c r="D25" s="6"/>
      <c r="E25" s="6"/>
      <c r="F25" s="6"/>
    </row>
    <row r="26" spans="1:6" ht="11.25">
      <c r="A26" s="6"/>
      <c r="B26" s="6"/>
      <c r="C26" s="6"/>
      <c r="D26" s="6"/>
      <c r="E26" s="6"/>
      <c r="F26" s="6"/>
    </row>
    <row r="27" spans="1:6" ht="11.25">
      <c r="A27" s="6"/>
      <c r="B27" s="6"/>
      <c r="C27" s="6"/>
      <c r="D27" s="6"/>
      <c r="E27" s="6"/>
      <c r="F27" s="6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5"/>
  </sheetPr>
  <dimension ref="A1:F33"/>
  <sheetViews>
    <sheetView workbookViewId="0" topLeftCell="A1">
      <selection activeCell="B52" sqref="B52"/>
    </sheetView>
  </sheetViews>
  <sheetFormatPr defaultColWidth="9.00390625" defaultRowHeight="13.5"/>
  <cols>
    <col min="1" max="1" width="35.625" style="1" customWidth="1"/>
    <col min="2" max="2" width="15.625" style="1" customWidth="1"/>
    <col min="3" max="3" width="25.625" style="1" customWidth="1"/>
    <col min="4" max="4" width="15.625" style="1" customWidth="1"/>
    <col min="5" max="16384" width="9.00390625" style="1" customWidth="1"/>
  </cols>
  <sheetData>
    <row r="1" ht="11.25">
      <c r="A1" s="2" t="s">
        <v>79</v>
      </c>
    </row>
    <row r="3" spans="1:6" s="3" customFormat="1" ht="12" thickBot="1">
      <c r="A3" s="3" t="s">
        <v>2</v>
      </c>
      <c r="B3" s="3" t="s">
        <v>5</v>
      </c>
      <c r="C3" s="3" t="s">
        <v>3</v>
      </c>
      <c r="F3" s="3" t="s">
        <v>7</v>
      </c>
    </row>
    <row r="4" spans="1:6" ht="11.25">
      <c r="A4" s="6" t="s">
        <v>13</v>
      </c>
      <c r="B4" s="6" t="s">
        <v>56</v>
      </c>
      <c r="C4" s="6" t="s">
        <v>57</v>
      </c>
      <c r="D4" s="6"/>
      <c r="E4" s="6"/>
      <c r="F4" s="6">
        <v>1</v>
      </c>
    </row>
    <row r="5" spans="1:6" ht="11.25">
      <c r="A5" s="6" t="s">
        <v>58</v>
      </c>
      <c r="B5" s="6"/>
      <c r="C5" s="6"/>
      <c r="D5" s="6" t="s">
        <v>59</v>
      </c>
      <c r="E5" s="6"/>
      <c r="F5" s="6">
        <v>4</v>
      </c>
    </row>
    <row r="6" spans="1:6" ht="11.25">
      <c r="A6" s="6" t="s">
        <v>24</v>
      </c>
      <c r="B6" s="6" t="s">
        <v>60</v>
      </c>
      <c r="C6" s="6" t="s">
        <v>22</v>
      </c>
      <c r="D6" s="6" t="s">
        <v>61</v>
      </c>
      <c r="E6" s="6"/>
      <c r="F6" s="6">
        <v>1</v>
      </c>
    </row>
    <row r="7" spans="1:6" ht="11.25">
      <c r="A7" s="6" t="s">
        <v>36</v>
      </c>
      <c r="B7" s="6" t="s">
        <v>62</v>
      </c>
      <c r="C7" s="6" t="s">
        <v>41</v>
      </c>
      <c r="D7" s="6" t="s">
        <v>63</v>
      </c>
      <c r="E7" s="6"/>
      <c r="F7" s="6">
        <v>4</v>
      </c>
    </row>
    <row r="9" spans="1:6" ht="11.25">
      <c r="A9" s="1" t="s">
        <v>65</v>
      </c>
      <c r="C9" s="1" t="s">
        <v>64</v>
      </c>
      <c r="D9" s="1" t="s">
        <v>66</v>
      </c>
      <c r="F9" s="1">
        <v>1</v>
      </c>
    </row>
    <row r="10" spans="1:6" ht="11.25">
      <c r="A10" s="1" t="s">
        <v>44</v>
      </c>
      <c r="B10" s="1" t="s">
        <v>45</v>
      </c>
      <c r="C10" s="1" t="s">
        <v>46</v>
      </c>
      <c r="D10" s="1" t="s">
        <v>47</v>
      </c>
      <c r="F10" s="1">
        <v>2</v>
      </c>
    </row>
    <row r="11" spans="1:6" ht="11.25">
      <c r="A11" s="1" t="s">
        <v>54</v>
      </c>
      <c r="C11" s="1" t="s">
        <v>55</v>
      </c>
      <c r="F11" s="1">
        <v>1</v>
      </c>
    </row>
    <row r="12" spans="1:6" ht="11.25">
      <c r="A12" s="1" t="s">
        <v>50</v>
      </c>
      <c r="D12" s="1" t="s">
        <v>51</v>
      </c>
      <c r="F12" s="1">
        <v>2</v>
      </c>
    </row>
    <row r="13" spans="1:6" ht="11.25">
      <c r="A13" s="1" t="s">
        <v>27</v>
      </c>
      <c r="D13" s="1" t="s">
        <v>48</v>
      </c>
      <c r="F13" s="1">
        <v>4</v>
      </c>
    </row>
    <row r="14" spans="1:6" ht="11.25">
      <c r="A14" s="1" t="s">
        <v>43</v>
      </c>
      <c r="D14" s="1" t="s">
        <v>49</v>
      </c>
      <c r="F14" s="1">
        <v>4</v>
      </c>
    </row>
    <row r="15" spans="1:4" ht="11.25">
      <c r="A15" s="1" t="s">
        <v>52</v>
      </c>
      <c r="D15" s="1" t="s">
        <v>53</v>
      </c>
    </row>
    <row r="16" s="4" customFormat="1" ht="12" thickBot="1">
      <c r="C16" s="4" t="s">
        <v>42</v>
      </c>
    </row>
    <row r="17" s="5" customFormat="1" ht="11.25">
      <c r="E17" s="5" t="s">
        <v>29</v>
      </c>
    </row>
    <row r="18" spans="1:6" s="5" customFormat="1" ht="11.25">
      <c r="A18" s="7" t="s">
        <v>30</v>
      </c>
      <c r="B18" s="7" t="s">
        <v>32</v>
      </c>
      <c r="C18" s="7" t="s">
        <v>31</v>
      </c>
      <c r="D18" s="7" t="s">
        <v>33</v>
      </c>
      <c r="E18" s="7">
        <v>1</v>
      </c>
      <c r="F18" s="6">
        <f>E18*8</f>
        <v>8</v>
      </c>
    </row>
    <row r="19" spans="1:6" s="5" customFormat="1" ht="11.25">
      <c r="A19" s="7"/>
      <c r="B19" s="7"/>
      <c r="C19" s="7"/>
      <c r="D19" s="7"/>
      <c r="E19" s="7"/>
      <c r="F19" s="7"/>
    </row>
    <row r="20" spans="1:6" ht="11.25">
      <c r="A20" s="6" t="s">
        <v>25</v>
      </c>
      <c r="B20" s="6"/>
      <c r="C20" s="6"/>
      <c r="D20" s="6" t="s">
        <v>67</v>
      </c>
      <c r="E20" s="6">
        <v>6</v>
      </c>
      <c r="F20" s="6">
        <f>E20*8</f>
        <v>48</v>
      </c>
    </row>
    <row r="21" spans="1:6" ht="11.25">
      <c r="A21" s="6" t="s">
        <v>26</v>
      </c>
      <c r="B21" s="6"/>
      <c r="C21" s="6"/>
      <c r="D21" s="6" t="s">
        <v>68</v>
      </c>
      <c r="E21" s="6">
        <v>7</v>
      </c>
      <c r="F21" s="6">
        <f>E21*8</f>
        <v>56</v>
      </c>
    </row>
    <row r="22" spans="1:6" ht="11.25">
      <c r="A22" s="6" t="s">
        <v>19</v>
      </c>
      <c r="B22" s="6"/>
      <c r="C22" s="6"/>
      <c r="D22" s="6" t="s">
        <v>69</v>
      </c>
      <c r="E22" s="6">
        <v>4</v>
      </c>
      <c r="F22" s="6">
        <f>E22*8</f>
        <v>32</v>
      </c>
    </row>
    <row r="23" spans="1:6" ht="11.25">
      <c r="A23" s="6"/>
      <c r="B23" s="6"/>
      <c r="C23" s="6"/>
      <c r="D23" s="6"/>
      <c r="E23" s="6"/>
      <c r="F23" s="6"/>
    </row>
    <row r="24" spans="1:6" ht="11.25">
      <c r="A24" s="6" t="s">
        <v>70</v>
      </c>
      <c r="B24" s="6"/>
      <c r="C24" s="6"/>
      <c r="D24" s="6" t="s">
        <v>71</v>
      </c>
      <c r="E24" s="6">
        <v>2</v>
      </c>
      <c r="F24" s="6">
        <f>E24*8</f>
        <v>16</v>
      </c>
    </row>
    <row r="25" spans="1:6" ht="11.25">
      <c r="A25" s="6" t="s">
        <v>72</v>
      </c>
      <c r="B25" s="6"/>
      <c r="C25" s="6"/>
      <c r="D25" s="6" t="s">
        <v>73</v>
      </c>
      <c r="E25" s="6">
        <v>2</v>
      </c>
      <c r="F25" s="6">
        <f>E25*8</f>
        <v>16</v>
      </c>
    </row>
    <row r="26" spans="1:6" ht="11.25">
      <c r="A26" s="6" t="s">
        <v>74</v>
      </c>
      <c r="B26" s="6"/>
      <c r="C26" s="6"/>
      <c r="D26" s="6" t="s">
        <v>75</v>
      </c>
      <c r="E26" s="6">
        <v>7</v>
      </c>
      <c r="F26" s="6">
        <f>E26*8</f>
        <v>56</v>
      </c>
    </row>
    <row r="27" spans="1:6" ht="11.25">
      <c r="A27" s="6" t="s">
        <v>18</v>
      </c>
      <c r="B27" s="6"/>
      <c r="C27" s="6"/>
      <c r="D27" s="6" t="s">
        <v>76</v>
      </c>
      <c r="E27" s="6">
        <v>2</v>
      </c>
      <c r="F27" s="6">
        <f>E27*8</f>
        <v>16</v>
      </c>
    </row>
    <row r="28" spans="1:6" ht="11.25">
      <c r="A28" s="6"/>
      <c r="B28" s="6"/>
      <c r="C28" s="6"/>
      <c r="D28" s="6"/>
      <c r="E28" s="6"/>
      <c r="F28" s="6"/>
    </row>
    <row r="29" spans="1:6" ht="11.25">
      <c r="A29" s="6" t="s">
        <v>77</v>
      </c>
      <c r="B29" s="6"/>
      <c r="C29" s="6"/>
      <c r="D29" s="6" t="s">
        <v>78</v>
      </c>
      <c r="E29" s="6">
        <v>2</v>
      </c>
      <c r="F29" s="6">
        <f>E29*8</f>
        <v>16</v>
      </c>
    </row>
    <row r="30" spans="1:6" ht="11.25">
      <c r="A30" s="6"/>
      <c r="B30" s="6"/>
      <c r="C30" s="6"/>
      <c r="D30" s="6"/>
      <c r="E30" s="6"/>
      <c r="F30" s="6"/>
    </row>
    <row r="31" spans="1:6" ht="11.25">
      <c r="A31" s="6"/>
      <c r="B31" s="6"/>
      <c r="C31" s="6"/>
      <c r="D31" s="6"/>
      <c r="E31" s="6"/>
      <c r="F31" s="6"/>
    </row>
    <row r="32" spans="1:6" ht="11.25">
      <c r="A32" s="6"/>
      <c r="B32" s="6"/>
      <c r="C32" s="6"/>
      <c r="D32" s="6"/>
      <c r="E32" s="6"/>
      <c r="F32" s="6"/>
    </row>
    <row r="33" spans="1:6" ht="11.25">
      <c r="A33" s="6"/>
      <c r="B33" s="6"/>
      <c r="C33" s="6"/>
      <c r="D33" s="6"/>
      <c r="E33" s="6"/>
      <c r="F33" s="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5"/>
  </sheetPr>
  <dimension ref="A1:G26"/>
  <sheetViews>
    <sheetView workbookViewId="0" topLeftCell="A1">
      <selection activeCell="G31" sqref="G31"/>
    </sheetView>
  </sheetViews>
  <sheetFormatPr defaultColWidth="9.00390625" defaultRowHeight="13.5"/>
  <cols>
    <col min="1" max="1" width="35.625" style="1" customWidth="1"/>
    <col min="2" max="2" width="15.625" style="1" customWidth="1"/>
    <col min="3" max="3" width="25.625" style="1" customWidth="1"/>
    <col min="4" max="4" width="15.625" style="1" customWidth="1"/>
    <col min="5" max="16384" width="9.00390625" style="1" customWidth="1"/>
  </cols>
  <sheetData>
    <row r="1" ht="11.25">
      <c r="A1" s="2" t="s">
        <v>82</v>
      </c>
    </row>
    <row r="3" spans="1:7" s="3" customFormat="1" ht="12" thickBot="1">
      <c r="A3" s="3" t="s">
        <v>2</v>
      </c>
      <c r="B3" s="3" t="s">
        <v>5</v>
      </c>
      <c r="C3" s="3" t="s">
        <v>3</v>
      </c>
      <c r="F3" s="3" t="s">
        <v>7</v>
      </c>
      <c r="G3" s="3" t="s">
        <v>127</v>
      </c>
    </row>
    <row r="4" spans="1:6" ht="11.25">
      <c r="A4" s="1" t="s">
        <v>13</v>
      </c>
      <c r="B4" s="1" t="s">
        <v>8</v>
      </c>
      <c r="C4" s="1" t="s">
        <v>34</v>
      </c>
      <c r="F4" s="1">
        <v>1</v>
      </c>
    </row>
    <row r="5" spans="1:7" ht="11.25">
      <c r="A5" s="1" t="s">
        <v>37</v>
      </c>
      <c r="B5" s="1" t="s">
        <v>35</v>
      </c>
      <c r="C5" s="1" t="s">
        <v>135</v>
      </c>
      <c r="D5" s="1" t="s">
        <v>39</v>
      </c>
      <c r="F5" s="1">
        <v>8</v>
      </c>
      <c r="G5" s="9" t="s">
        <v>130</v>
      </c>
    </row>
    <row r="6" s="4" customFormat="1" ht="12" thickBot="1"/>
    <row r="7" ht="11.25">
      <c r="G7" s="5"/>
    </row>
    <row r="8" spans="1:7" ht="11.25">
      <c r="A8" s="1" t="s">
        <v>84</v>
      </c>
      <c r="C8" s="1" t="s">
        <v>85</v>
      </c>
      <c r="D8" s="1" t="s">
        <v>83</v>
      </c>
      <c r="F8" s="1">
        <v>1</v>
      </c>
      <c r="G8" s="9" t="s">
        <v>129</v>
      </c>
    </row>
    <row r="9" spans="1:7" ht="11.25">
      <c r="A9" s="1" t="s">
        <v>102</v>
      </c>
      <c r="D9" s="1" t="s">
        <v>103</v>
      </c>
      <c r="F9" s="1">
        <v>4</v>
      </c>
      <c r="G9" s="9" t="s">
        <v>128</v>
      </c>
    </row>
    <row r="10" spans="1:7" ht="11.25">
      <c r="A10" s="1" t="s">
        <v>87</v>
      </c>
      <c r="B10" s="1" t="s">
        <v>88</v>
      </c>
      <c r="C10" s="1" t="s">
        <v>86</v>
      </c>
      <c r="D10" s="1" t="s">
        <v>106</v>
      </c>
      <c r="F10" s="1">
        <v>1</v>
      </c>
      <c r="G10" s="9" t="s">
        <v>128</v>
      </c>
    </row>
    <row r="11" spans="1:7" ht="11.25">
      <c r="A11" s="1" t="s">
        <v>97</v>
      </c>
      <c r="C11" s="1" t="s">
        <v>96</v>
      </c>
      <c r="D11" s="1" t="s">
        <v>98</v>
      </c>
      <c r="F11" s="1">
        <v>4</v>
      </c>
      <c r="G11" s="9" t="s">
        <v>128</v>
      </c>
    </row>
    <row r="12" spans="1:7" ht="11.25">
      <c r="A12" s="1" t="s">
        <v>92</v>
      </c>
      <c r="B12" s="1" t="s">
        <v>93</v>
      </c>
      <c r="C12" s="1" t="s">
        <v>94</v>
      </c>
      <c r="D12" s="1" t="s">
        <v>95</v>
      </c>
      <c r="F12" s="1">
        <v>1</v>
      </c>
      <c r="G12" s="9" t="s">
        <v>128</v>
      </c>
    </row>
    <row r="13" spans="2:7" ht="11.25">
      <c r="B13" s="1" t="s">
        <v>109</v>
      </c>
      <c r="C13" s="1" t="s">
        <v>110</v>
      </c>
      <c r="G13" s="9"/>
    </row>
    <row r="14" ht="11.25">
      <c r="G14" s="5"/>
    </row>
    <row r="15" spans="1:6" ht="11.25">
      <c r="A15" s="1" t="s">
        <v>25</v>
      </c>
      <c r="D15" s="1" t="s">
        <v>89</v>
      </c>
      <c r="E15" s="1">
        <v>6</v>
      </c>
      <c r="F15" s="1">
        <f>E15*8</f>
        <v>48</v>
      </c>
    </row>
    <row r="16" spans="1:6" ht="11.25">
      <c r="A16" s="1" t="s">
        <v>90</v>
      </c>
      <c r="D16" s="1" t="s">
        <v>91</v>
      </c>
      <c r="E16" s="1">
        <v>6</v>
      </c>
      <c r="F16" s="1">
        <f>E16*8</f>
        <v>48</v>
      </c>
    </row>
    <row r="17" spans="1:6" ht="11.25">
      <c r="A17" s="1" t="s">
        <v>99</v>
      </c>
      <c r="D17" s="1" t="s">
        <v>100</v>
      </c>
      <c r="E17" s="1">
        <v>6</v>
      </c>
      <c r="F17" s="1">
        <f>E17*8</f>
        <v>48</v>
      </c>
    </row>
    <row r="18" spans="1:6" ht="11.25">
      <c r="A18" s="1" t="s">
        <v>26</v>
      </c>
      <c r="D18" s="1" t="s">
        <v>101</v>
      </c>
      <c r="E18" s="1">
        <v>7</v>
      </c>
      <c r="F18" s="1">
        <f>E18*8</f>
        <v>56</v>
      </c>
    </row>
    <row r="19" spans="1:6" ht="11.25">
      <c r="A19" s="1" t="s">
        <v>107</v>
      </c>
      <c r="D19" s="1" t="s">
        <v>108</v>
      </c>
      <c r="E19" s="1">
        <v>4</v>
      </c>
      <c r="F19" s="1">
        <f>E19*8</f>
        <v>32</v>
      </c>
    </row>
    <row r="20" s="6" customFormat="1" ht="11.25">
      <c r="G20" s="1"/>
    </row>
    <row r="21" spans="1:7" s="6" customFormat="1" ht="11.25">
      <c r="A21" s="6" t="s">
        <v>70</v>
      </c>
      <c r="D21" s="6" t="s">
        <v>71</v>
      </c>
      <c r="E21" s="6">
        <v>2</v>
      </c>
      <c r="F21" s="6">
        <f>E21*8</f>
        <v>16</v>
      </c>
      <c r="G21" s="1"/>
    </row>
    <row r="22" spans="1:7" s="6" customFormat="1" ht="11.25">
      <c r="A22" s="6" t="s">
        <v>72</v>
      </c>
      <c r="D22" s="6" t="s">
        <v>73</v>
      </c>
      <c r="E22" s="6">
        <v>2</v>
      </c>
      <c r="F22" s="6">
        <f>E22*8</f>
        <v>16</v>
      </c>
      <c r="G22" s="1"/>
    </row>
    <row r="23" spans="1:7" s="6" customFormat="1" ht="11.25">
      <c r="A23" s="6" t="s">
        <v>74</v>
      </c>
      <c r="D23" s="6" t="s">
        <v>75</v>
      </c>
      <c r="E23" s="6">
        <v>7</v>
      </c>
      <c r="F23" s="6">
        <f>E23*8</f>
        <v>56</v>
      </c>
      <c r="G23" s="1"/>
    </row>
    <row r="24" spans="1:6" ht="11.25">
      <c r="A24" s="1" t="s">
        <v>105</v>
      </c>
      <c r="D24" s="1" t="s">
        <v>104</v>
      </c>
      <c r="E24" s="1">
        <v>2</v>
      </c>
      <c r="F24" s="1">
        <f>E24*8</f>
        <v>16</v>
      </c>
    </row>
    <row r="25" s="6" customFormat="1" ht="11.25">
      <c r="G25" s="1"/>
    </row>
    <row r="26" spans="1:7" s="6" customFormat="1" ht="11.25">
      <c r="A26" s="6" t="s">
        <v>77</v>
      </c>
      <c r="D26" s="6" t="s">
        <v>78</v>
      </c>
      <c r="E26" s="6">
        <v>2</v>
      </c>
      <c r="F26" s="6">
        <f>E26*8</f>
        <v>16</v>
      </c>
      <c r="G26" s="1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3:E9"/>
  <sheetViews>
    <sheetView workbookViewId="0" topLeftCell="A1">
      <selection activeCell="C49" sqref="C49"/>
    </sheetView>
  </sheetViews>
  <sheetFormatPr defaultColWidth="9.00390625" defaultRowHeight="13.5"/>
  <cols>
    <col min="1" max="2" width="35.625" style="1" customWidth="1"/>
    <col min="3" max="3" width="25.625" style="1" customWidth="1"/>
    <col min="4" max="16384" width="9.00390625" style="1" customWidth="1"/>
  </cols>
  <sheetData>
    <row r="3" spans="1:5" ht="11.25">
      <c r="A3" s="1" t="s">
        <v>2</v>
      </c>
      <c r="B3" s="1" t="s">
        <v>5</v>
      </c>
      <c r="C3" s="1" t="s">
        <v>3</v>
      </c>
      <c r="D3" s="1" t="s">
        <v>6</v>
      </c>
      <c r="E3" s="1" t="s">
        <v>7</v>
      </c>
    </row>
    <row r="4" spans="1:3" ht="11.25">
      <c r="A4" s="1" t="s">
        <v>1</v>
      </c>
      <c r="B4" s="1" t="s">
        <v>4</v>
      </c>
      <c r="C4" s="1" t="s">
        <v>0</v>
      </c>
    </row>
    <row r="6" spans="1:3" ht="11.25">
      <c r="A6" s="1" t="s">
        <v>12</v>
      </c>
      <c r="B6" s="1" t="s">
        <v>8</v>
      </c>
      <c r="C6" s="1" t="s">
        <v>9</v>
      </c>
    </row>
    <row r="7" spans="1:3" ht="11.25">
      <c r="A7" s="1" t="s">
        <v>13</v>
      </c>
      <c r="C7" s="1" t="s">
        <v>10</v>
      </c>
    </row>
    <row r="8" spans="1:3" ht="11.25">
      <c r="A8" s="1" t="s">
        <v>15</v>
      </c>
      <c r="C8" s="1" t="s">
        <v>11</v>
      </c>
    </row>
    <row r="9" spans="1:3" ht="11.25">
      <c r="A9" s="1" t="s">
        <v>14</v>
      </c>
      <c r="C9" s="1" t="s">
        <v>16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国立天文台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</dc:creator>
  <cp:keywords/>
  <dc:description/>
  <cp:lastModifiedBy>tatsu</cp:lastModifiedBy>
  <dcterms:created xsi:type="dcterms:W3CDTF">2009-01-13T06:19:07Z</dcterms:created>
  <dcterms:modified xsi:type="dcterms:W3CDTF">2009-01-13T16:28:03Z</dcterms:modified>
  <cp:category/>
  <cp:version/>
  <cp:contentType/>
  <cp:contentStatus/>
</cp:coreProperties>
</file>