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akayama\Desktop\観測シフト\"/>
    </mc:Choice>
  </mc:AlternateContent>
  <bookViews>
    <workbookView xWindow="0" yWindow="0" windowWidth="20490" windowHeight="7680" activeTab="1"/>
  </bookViews>
  <sheets>
    <sheet name="神岡施設宿泊者名簿（準夜観測シフト）" sheetId="1" r:id="rId1"/>
    <sheet name="宿舎イメージ"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 i="1" l="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3" i="1"/>
  <c r="B37" i="1" l="1"/>
  <c r="B39" i="1"/>
  <c r="B38" i="1"/>
  <c r="B40" i="1"/>
  <c r="B41" i="1"/>
  <c r="B42" i="1"/>
  <c r="B43" i="1"/>
  <c r="B44" i="1"/>
  <c r="B45" i="1"/>
  <c r="B46" i="1"/>
  <c r="B47" i="1"/>
  <c r="B48" i="1"/>
  <c r="B49" i="1"/>
  <c r="B50" i="1"/>
  <c r="B51" i="1"/>
  <c r="B52" i="1"/>
  <c r="B53" i="1"/>
  <c r="B54" i="1"/>
  <c r="B55" i="1"/>
  <c r="B56" i="1"/>
  <c r="B57" i="1"/>
  <c r="B58" i="1"/>
  <c r="B59" i="1"/>
  <c r="B60" i="1"/>
  <c r="B61" i="1"/>
  <c r="B62" i="1"/>
</calcChain>
</file>

<file path=xl/comments1.xml><?xml version="1.0" encoding="utf-8"?>
<comments xmlns="http://schemas.openxmlformats.org/spreadsheetml/2006/main">
  <authors>
    <author>takayama</author>
  </authors>
  <commentList>
    <comment ref="G2" authorId="0" shapeId="0">
      <text>
        <r>
          <rPr>
            <b/>
            <sz val="9"/>
            <color indexed="81"/>
            <rFont val="MS P ゴシック"/>
            <family val="3"/>
            <charset val="128"/>
          </rPr>
          <t>takayama:</t>
        </r>
        <r>
          <rPr>
            <sz val="9"/>
            <color indexed="81"/>
            <rFont val="MS P ゴシック"/>
            <family val="3"/>
            <charset val="128"/>
          </rPr>
          <t xml:space="preserve">
宿泊棟で食事提供が無いのは，
日曜日＋祝日の昼食と夕食
月曜日＋祝日翌日の朝食</t>
        </r>
      </text>
    </comment>
  </commentList>
</comments>
</file>

<file path=xl/sharedStrings.xml><?xml version="1.0" encoding="utf-8"?>
<sst xmlns="http://schemas.openxmlformats.org/spreadsheetml/2006/main" count="280" uniqueCount="116">
  <si>
    <t>神岡施設宿泊棟　利用申請　一覧表</t>
    <rPh sb="0" eb="2">
      <t>カミオカ</t>
    </rPh>
    <rPh sb="2" eb="4">
      <t>シセツ</t>
    </rPh>
    <rPh sb="4" eb="7">
      <t>シュクハクトウ</t>
    </rPh>
    <rPh sb="8" eb="10">
      <t>リヨウ</t>
    </rPh>
    <rPh sb="10" eb="12">
      <t>シンセイ</t>
    </rPh>
    <rPh sb="13" eb="15">
      <t>イチラン</t>
    </rPh>
    <rPh sb="15" eb="16">
      <t>ヒョウ</t>
    </rPh>
    <phoneticPr fontId="1"/>
  </si>
  <si>
    <t>宿泊日</t>
    <rPh sb="0" eb="3">
      <t>シュクハクビ</t>
    </rPh>
    <phoneticPr fontId="1"/>
  </si>
  <si>
    <t>氏名</t>
    <rPh sb="0" eb="2">
      <t>シメイ</t>
    </rPh>
    <phoneticPr fontId="1"/>
  </si>
  <si>
    <t>火</t>
  </si>
  <si>
    <t>火</t>
    <rPh sb="0" eb="1">
      <t>カ</t>
    </rPh>
    <phoneticPr fontId="1"/>
  </si>
  <si>
    <t>水</t>
  </si>
  <si>
    <t>木</t>
  </si>
  <si>
    <t>金</t>
  </si>
  <si>
    <t>土</t>
  </si>
  <si>
    <t>日</t>
  </si>
  <si>
    <t>月</t>
  </si>
  <si>
    <t>所属</t>
    <rPh sb="0" eb="2">
      <t>ショゾク</t>
    </rPh>
    <phoneticPr fontId="1"/>
  </si>
  <si>
    <t>東京工業大学</t>
    <rPh sb="0" eb="2">
      <t>トウキョウ</t>
    </rPh>
    <rPh sb="2" eb="4">
      <t>コウギョウ</t>
    </rPh>
    <rPh sb="4" eb="6">
      <t>ダイガク</t>
    </rPh>
    <phoneticPr fontId="1"/>
  </si>
  <si>
    <t>大阪市立大学</t>
    <rPh sb="0" eb="2">
      <t>オオサカ</t>
    </rPh>
    <rPh sb="2" eb="4">
      <t>イチリツ</t>
    </rPh>
    <rPh sb="4" eb="6">
      <t>ダイガク</t>
    </rPh>
    <phoneticPr fontId="1"/>
  </si>
  <si>
    <t>長岡科学技術大学</t>
    <rPh sb="0" eb="2">
      <t>ナガオカ</t>
    </rPh>
    <rPh sb="2" eb="4">
      <t>カガク</t>
    </rPh>
    <rPh sb="4" eb="6">
      <t>ギジュツ</t>
    </rPh>
    <rPh sb="6" eb="8">
      <t>ダイガク</t>
    </rPh>
    <phoneticPr fontId="1"/>
  </si>
  <si>
    <t>新潟大学</t>
    <rPh sb="0" eb="2">
      <t>ニイガタ</t>
    </rPh>
    <rPh sb="2" eb="4">
      <t>ダイガク</t>
    </rPh>
    <phoneticPr fontId="1"/>
  </si>
  <si>
    <t>上野</t>
    <rPh sb="0" eb="2">
      <t>ウエノ</t>
    </rPh>
    <phoneticPr fontId="1"/>
  </si>
  <si>
    <t>山本</t>
    <rPh sb="0" eb="2">
      <t>ヤマモト</t>
    </rPh>
    <phoneticPr fontId="1"/>
  </si>
  <si>
    <t>田中</t>
    <rPh sb="0" eb="2">
      <t>タナカ</t>
    </rPh>
    <phoneticPr fontId="1"/>
  </si>
  <si>
    <t>金山</t>
    <rPh sb="0" eb="2">
      <t>カナヤマ</t>
    </rPh>
    <phoneticPr fontId="1"/>
  </si>
  <si>
    <t>神田</t>
    <rPh sb="0" eb="2">
      <t>カンダ</t>
    </rPh>
    <phoneticPr fontId="1"/>
  </si>
  <si>
    <t>成川</t>
    <rPh sb="0" eb="2">
      <t>ナリカワ</t>
    </rPh>
    <phoneticPr fontId="1"/>
  </si>
  <si>
    <t>佐々木</t>
    <rPh sb="0" eb="3">
      <t>ササキ</t>
    </rPh>
    <phoneticPr fontId="1"/>
  </si>
  <si>
    <t>高橋</t>
    <rPh sb="0" eb="2">
      <t>タカハシ</t>
    </rPh>
    <phoneticPr fontId="1"/>
  </si>
  <si>
    <t>佐藤</t>
    <rPh sb="0" eb="2">
      <t>サトウ</t>
    </rPh>
    <phoneticPr fontId="1"/>
  </si>
  <si>
    <t>宿泊料</t>
    <rPh sb="0" eb="3">
      <t>シュクハクリョウ</t>
    </rPh>
    <phoneticPr fontId="1"/>
  </si>
  <si>
    <t>当日夕食</t>
    <rPh sb="0" eb="2">
      <t>トウジツ</t>
    </rPh>
    <rPh sb="2" eb="4">
      <t>ユウショク</t>
    </rPh>
    <phoneticPr fontId="1"/>
  </si>
  <si>
    <t>翌日朝食</t>
    <rPh sb="0" eb="2">
      <t>ヨクジツ</t>
    </rPh>
    <rPh sb="2" eb="4">
      <t>チョウショク</t>
    </rPh>
    <phoneticPr fontId="1"/>
  </si>
  <si>
    <t>支払計</t>
    <rPh sb="0" eb="2">
      <t>シハライ</t>
    </rPh>
    <rPh sb="2" eb="3">
      <t>ケイ</t>
    </rPh>
    <phoneticPr fontId="1"/>
  </si>
  <si>
    <t>翌日昼食</t>
    <rPh sb="0" eb="2">
      <t>ヨクジツ</t>
    </rPh>
    <rPh sb="2" eb="4">
      <t>チュウショク</t>
    </rPh>
    <phoneticPr fontId="1"/>
  </si>
  <si>
    <t>須佐</t>
    <rPh sb="0" eb="2">
      <t>スサ</t>
    </rPh>
    <phoneticPr fontId="1"/>
  </si>
  <si>
    <t>譲原</t>
    <rPh sb="0" eb="1">
      <t>ユズ</t>
    </rPh>
    <rPh sb="1" eb="2">
      <t>ハラ</t>
    </rPh>
    <phoneticPr fontId="1"/>
  </si>
  <si>
    <t>Miener</t>
  </si>
  <si>
    <t>Miener</t>
    <phoneticPr fontId="1"/>
  </si>
  <si>
    <t>Miener</t>
    <phoneticPr fontId="1"/>
  </si>
  <si>
    <t>長野</t>
    <rPh sb="0" eb="2">
      <t>ナガノ</t>
    </rPh>
    <phoneticPr fontId="1"/>
  </si>
  <si>
    <t>情報通信研</t>
    <rPh sb="0" eb="2">
      <t>ジョウホウ</t>
    </rPh>
    <rPh sb="2" eb="4">
      <t>ツウシン</t>
    </rPh>
    <rPh sb="4" eb="5">
      <t>ケン</t>
    </rPh>
    <phoneticPr fontId="1"/>
  </si>
  <si>
    <t>浅田</t>
    <rPh sb="0" eb="2">
      <t>アサダ</t>
    </rPh>
    <phoneticPr fontId="1"/>
  </si>
  <si>
    <t>弘前大学</t>
    <rPh sb="0" eb="3">
      <t>ヒロサキダイ</t>
    </rPh>
    <rPh sb="3" eb="4">
      <t>ガク</t>
    </rPh>
    <phoneticPr fontId="1"/>
  </si>
  <si>
    <t>3/20　×</t>
    <phoneticPr fontId="1"/>
  </si>
  <si>
    <t>3/21　×</t>
  </si>
  <si>
    <t>3/20　×</t>
    <phoneticPr fontId="1"/>
  </si>
  <si>
    <t>3/21　×</t>
    <phoneticPr fontId="1"/>
  </si>
  <si>
    <t>3/22　×</t>
    <phoneticPr fontId="1"/>
  </si>
  <si>
    <t>3/27　×</t>
    <phoneticPr fontId="1"/>
  </si>
  <si>
    <t>3/27　×</t>
    <phoneticPr fontId="1"/>
  </si>
  <si>
    <t>3/27　×</t>
    <phoneticPr fontId="1"/>
  </si>
  <si>
    <t>3/28　×</t>
    <phoneticPr fontId="1"/>
  </si>
  <si>
    <t>大原</t>
    <rPh sb="0" eb="2">
      <t>オオハラ</t>
    </rPh>
    <phoneticPr fontId="1"/>
  </si>
  <si>
    <t>桑原</t>
    <rPh sb="0" eb="2">
      <t>クワハラ</t>
    </rPh>
    <phoneticPr fontId="1"/>
  </si>
  <si>
    <t>東京大学（理物）</t>
    <rPh sb="0" eb="2">
      <t>トウキョウ</t>
    </rPh>
    <rPh sb="2" eb="4">
      <t>ダイガク</t>
    </rPh>
    <rPh sb="5" eb="6">
      <t>リ</t>
    </rPh>
    <rPh sb="6" eb="7">
      <t>ブツ</t>
    </rPh>
    <phoneticPr fontId="1"/>
  </si>
  <si>
    <t>若松</t>
    <rPh sb="0" eb="2">
      <t>ワカマツ</t>
    </rPh>
    <phoneticPr fontId="1"/>
  </si>
  <si>
    <t>小森</t>
    <rPh sb="0" eb="2">
      <t>コモリ</t>
    </rPh>
    <phoneticPr fontId="1"/>
  </si>
  <si>
    <t>新谷</t>
    <rPh sb="0" eb="2">
      <t>アラヤ</t>
    </rPh>
    <phoneticPr fontId="1"/>
  </si>
  <si>
    <t>東京大学地震研</t>
    <rPh sb="0" eb="2">
      <t>トウキョウ</t>
    </rPh>
    <rPh sb="2" eb="4">
      <t>ダイガク</t>
    </rPh>
    <rPh sb="4" eb="6">
      <t>ジシン</t>
    </rPh>
    <rPh sb="6" eb="7">
      <t>ケン</t>
    </rPh>
    <phoneticPr fontId="1"/>
  </si>
  <si>
    <t>下田</t>
    <rPh sb="0" eb="2">
      <t>シモダ</t>
    </rPh>
    <phoneticPr fontId="1"/>
  </si>
  <si>
    <t>高田</t>
    <rPh sb="0" eb="2">
      <t>タカダ</t>
    </rPh>
    <phoneticPr fontId="1"/>
  </si>
  <si>
    <t>核融合研</t>
    <rPh sb="0" eb="3">
      <t>カクユウゴウ</t>
    </rPh>
    <rPh sb="3" eb="4">
      <t>ケン</t>
    </rPh>
    <phoneticPr fontId="1"/>
  </si>
  <si>
    <t>?</t>
    <phoneticPr fontId="1"/>
  </si>
  <si>
    <t>?</t>
    <phoneticPr fontId="1"/>
  </si>
  <si>
    <t>東京大学（理物）</t>
    <rPh sb="0" eb="2">
      <t>トウキョウ</t>
    </rPh>
    <rPh sb="2" eb="4">
      <t>ダイガク</t>
    </rPh>
    <rPh sb="5" eb="6">
      <t>リ</t>
    </rPh>
    <rPh sb="6" eb="7">
      <t>ブツ</t>
    </rPh>
    <phoneticPr fontId="1"/>
  </si>
  <si>
    <t>?</t>
    <phoneticPr fontId="1"/>
  </si>
  <si>
    <t>横山</t>
    <rPh sb="0" eb="2">
      <t>ヨコヤマ</t>
    </rPh>
    <phoneticPr fontId="1"/>
  </si>
  <si>
    <t>RESCEU</t>
  </si>
  <si>
    <t>RESCEU</t>
    <phoneticPr fontId="1"/>
  </si>
  <si>
    <t>?</t>
    <phoneticPr fontId="1"/>
  </si>
  <si>
    <t>?</t>
    <phoneticPr fontId="1"/>
  </si>
  <si>
    <t>長野</t>
    <rPh sb="0" eb="2">
      <t>ナガノ</t>
    </rPh>
    <phoneticPr fontId="1"/>
  </si>
  <si>
    <t>森崎</t>
    <rPh sb="0" eb="2">
      <t>モリサキ</t>
    </rPh>
    <phoneticPr fontId="1"/>
  </si>
  <si>
    <t>?</t>
    <phoneticPr fontId="1"/>
  </si>
  <si>
    <t>4/17　×</t>
  </si>
  <si>
    <t>4/17　×</t>
    <phoneticPr fontId="1"/>
  </si>
  <si>
    <t>4/17　×</t>
    <phoneticPr fontId="1"/>
  </si>
  <si>
    <t>4/18　×</t>
    <phoneticPr fontId="1"/>
  </si>
  <si>
    <t>4/24　×</t>
    <phoneticPr fontId="1"/>
  </si>
  <si>
    <t>4/24　×</t>
    <phoneticPr fontId="1"/>
  </si>
  <si>
    <t>4/25　×</t>
    <phoneticPr fontId="1"/>
  </si>
  <si>
    <t>〇</t>
    <phoneticPr fontId="1"/>
  </si>
  <si>
    <t>×</t>
    <phoneticPr fontId="1"/>
  </si>
  <si>
    <t>宿泊棟にて宿泊</t>
    <rPh sb="0" eb="3">
      <t>シュクハクトウ</t>
    </rPh>
    <rPh sb="5" eb="7">
      <t>シュクハク</t>
    </rPh>
    <phoneticPr fontId="1"/>
  </si>
  <si>
    <t>徒歩移動</t>
    <rPh sb="0" eb="2">
      <t>トホ</t>
    </rPh>
    <rPh sb="2" eb="4">
      <t>イドウ</t>
    </rPh>
    <phoneticPr fontId="1"/>
  </si>
  <si>
    <t>朝食</t>
    <rPh sb="0" eb="2">
      <t>チョウショク</t>
    </rPh>
    <phoneticPr fontId="1"/>
  </si>
  <si>
    <t>昼食</t>
    <rPh sb="0" eb="2">
      <t>チュウショク</t>
    </rPh>
    <phoneticPr fontId="1"/>
  </si>
  <si>
    <t>夕食</t>
    <rPh sb="0" eb="2">
      <t>ユウショク</t>
    </rPh>
    <phoneticPr fontId="1"/>
  </si>
  <si>
    <t>公共交通機関で移動</t>
    <rPh sb="0" eb="2">
      <t>コウキョウ</t>
    </rPh>
    <rPh sb="2" eb="4">
      <t>コウツウ</t>
    </rPh>
    <rPh sb="4" eb="6">
      <t>キカン</t>
    </rPh>
    <rPh sb="7" eb="9">
      <t>イドウ</t>
    </rPh>
    <phoneticPr fontId="1"/>
  </si>
  <si>
    <t>公共交通機関で神岡へ移動</t>
    <rPh sb="0" eb="2">
      <t>コウキョウ</t>
    </rPh>
    <rPh sb="2" eb="4">
      <t>コウツウ</t>
    </rPh>
    <rPh sb="4" eb="6">
      <t>キカン</t>
    </rPh>
    <rPh sb="7" eb="9">
      <t>カミオカ</t>
    </rPh>
    <rPh sb="10" eb="12">
      <t>イドウ</t>
    </rPh>
    <phoneticPr fontId="1"/>
  </si>
  <si>
    <t>準夜</t>
    <rPh sb="0" eb="1">
      <t>ジュン</t>
    </rPh>
    <rPh sb="1" eb="2">
      <t>ヨル</t>
    </rPh>
    <phoneticPr fontId="1"/>
  </si>
  <si>
    <t>昼</t>
    <rPh sb="0" eb="1">
      <t>ヒル</t>
    </rPh>
    <phoneticPr fontId="1"/>
  </si>
  <si>
    <t>深夜</t>
    <rPh sb="0" eb="2">
      <t>シンヤ</t>
    </rPh>
    <phoneticPr fontId="1"/>
  </si>
  <si>
    <t>タクシーで移動</t>
    <rPh sb="5" eb="7">
      <t>イドウ</t>
    </rPh>
    <phoneticPr fontId="1"/>
  </si>
  <si>
    <t>１)神岡施設宿泊棟</t>
    <rPh sb="2" eb="4">
      <t>カミオカ</t>
    </rPh>
    <rPh sb="4" eb="6">
      <t>シセツ</t>
    </rPh>
    <rPh sb="6" eb="9">
      <t>シュクハクトウ</t>
    </rPh>
    <phoneticPr fontId="1"/>
  </si>
  <si>
    <t>２)富山宿舎</t>
    <rPh sb="2" eb="4">
      <t>トヤマ</t>
    </rPh>
    <rPh sb="4" eb="6">
      <t>シュクシャ</t>
    </rPh>
    <phoneticPr fontId="1"/>
  </si>
  <si>
    <t>３)神岡宿舎</t>
    <rPh sb="2" eb="4">
      <t>カミオカ</t>
    </rPh>
    <rPh sb="4" eb="6">
      <t>シュクシャ</t>
    </rPh>
    <phoneticPr fontId="1"/>
  </si>
  <si>
    <t>準夜シフト
(17:00～1:15)</t>
    <rPh sb="0" eb="1">
      <t>ジュン</t>
    </rPh>
    <rPh sb="1" eb="2">
      <t>ヨル</t>
    </rPh>
    <phoneticPr fontId="1"/>
  </si>
  <si>
    <t>（注意点）</t>
    <rPh sb="1" eb="4">
      <t>チュウイテン</t>
    </rPh>
    <phoneticPr fontId="1"/>
  </si>
  <si>
    <t>・観測シフトの準夜シフトは必ず神岡施設宿泊棟に宿泊する形となることに注意</t>
    <rPh sb="1" eb="3">
      <t>カンソク</t>
    </rPh>
    <rPh sb="7" eb="8">
      <t>ジュン</t>
    </rPh>
    <rPh sb="8" eb="9">
      <t>ヨル</t>
    </rPh>
    <rPh sb="13" eb="14">
      <t>カナラ</t>
    </rPh>
    <rPh sb="15" eb="17">
      <t>カミオカ</t>
    </rPh>
    <rPh sb="17" eb="19">
      <t>シセツ</t>
    </rPh>
    <rPh sb="19" eb="22">
      <t>シュクハクトウ</t>
    </rPh>
    <rPh sb="23" eb="25">
      <t>シュクハク</t>
    </rPh>
    <rPh sb="27" eb="28">
      <t>カタチ</t>
    </rPh>
    <rPh sb="34" eb="36">
      <t>チュウイ</t>
    </rPh>
    <phoneticPr fontId="1"/>
  </si>
  <si>
    <t>・警備員室にて渡される鍵（シリンダー鍵）を絶対に紛失したり，持ち帰ったりしない（スペアキーが無いため，以降は無施錠となる）</t>
    <rPh sb="1" eb="4">
      <t>ケイビイン</t>
    </rPh>
    <rPh sb="4" eb="5">
      <t>シツ</t>
    </rPh>
    <rPh sb="7" eb="8">
      <t>ワタ</t>
    </rPh>
    <rPh sb="11" eb="12">
      <t>カギ</t>
    </rPh>
    <rPh sb="18" eb="19">
      <t>カギ</t>
    </rPh>
    <rPh sb="21" eb="23">
      <t>ゼッタイ</t>
    </rPh>
    <rPh sb="24" eb="26">
      <t>フンシツ</t>
    </rPh>
    <rPh sb="30" eb="31">
      <t>モ</t>
    </rPh>
    <rPh sb="32" eb="33">
      <t>カエ</t>
    </rPh>
    <rPh sb="46" eb="47">
      <t>ナ</t>
    </rPh>
    <rPh sb="51" eb="53">
      <t>イコウ</t>
    </rPh>
    <rPh sb="54" eb="55">
      <t>ム</t>
    </rPh>
    <rPh sb="55" eb="57">
      <t>セジョウ</t>
    </rPh>
    <phoneticPr fontId="1"/>
  </si>
  <si>
    <t>必要に応じて，シフト前日に前泊</t>
    <rPh sb="0" eb="2">
      <t>ヒツヨウ</t>
    </rPh>
    <rPh sb="3" eb="4">
      <t>オウ</t>
    </rPh>
    <rPh sb="10" eb="12">
      <t>ゼンジツ</t>
    </rPh>
    <rPh sb="13" eb="15">
      <t>ゼンパク</t>
    </rPh>
    <phoneticPr fontId="1"/>
  </si>
  <si>
    <t>公共交通機関等で移動</t>
    <rPh sb="0" eb="2">
      <t>コウキョウ</t>
    </rPh>
    <rPh sb="2" eb="4">
      <t>コウツウ</t>
    </rPh>
    <rPh sb="4" eb="6">
      <t>キカン</t>
    </rPh>
    <rPh sb="6" eb="7">
      <t>ナド</t>
    </rPh>
    <rPh sb="8" eb="10">
      <t>イドウ</t>
    </rPh>
    <phoneticPr fontId="1"/>
  </si>
  <si>
    <t>昼シフト
(9:00～17:15)</t>
    <rPh sb="0" eb="1">
      <t>ヒル</t>
    </rPh>
    <phoneticPr fontId="1"/>
  </si>
  <si>
    <t>・宿舎を利用する場合，事前に飛騨市神岡町東茂住の重力波推進室まで鍵とシーツを受け取りに行く必要がある</t>
    <rPh sb="1" eb="3">
      <t>シュクシャ</t>
    </rPh>
    <rPh sb="4" eb="6">
      <t>リヨウ</t>
    </rPh>
    <rPh sb="8" eb="10">
      <t>バアイ</t>
    </rPh>
    <rPh sb="11" eb="13">
      <t>ジゼン</t>
    </rPh>
    <rPh sb="14" eb="16">
      <t>ヒダ</t>
    </rPh>
    <rPh sb="16" eb="17">
      <t>シ</t>
    </rPh>
    <rPh sb="17" eb="20">
      <t>カミオカチョウ</t>
    </rPh>
    <rPh sb="20" eb="21">
      <t>ヒガシ</t>
    </rPh>
    <rPh sb="21" eb="23">
      <t>モズミ</t>
    </rPh>
    <rPh sb="24" eb="27">
      <t>ジュウリョクハ</t>
    </rPh>
    <rPh sb="27" eb="30">
      <t>スイシンシツ</t>
    </rPh>
    <rPh sb="32" eb="33">
      <t>カギ</t>
    </rPh>
    <rPh sb="38" eb="39">
      <t>ウ</t>
    </rPh>
    <rPh sb="40" eb="41">
      <t>ト</t>
    </rPh>
    <rPh sb="43" eb="44">
      <t>イ</t>
    </rPh>
    <rPh sb="45" eb="47">
      <t>ヒツヨウ</t>
    </rPh>
    <phoneticPr fontId="1"/>
  </si>
  <si>
    <t>（退去時には，飛騨市神岡町東茂住の重力波推進室まで鍵とシーツを返却する必要がある）</t>
    <rPh sb="1" eb="3">
      <t>タイキョ</t>
    </rPh>
    <rPh sb="3" eb="4">
      <t>ジ</t>
    </rPh>
    <rPh sb="7" eb="9">
      <t>ヒダ</t>
    </rPh>
    <rPh sb="9" eb="10">
      <t>シ</t>
    </rPh>
    <rPh sb="10" eb="13">
      <t>カミオカチョウ</t>
    </rPh>
    <rPh sb="13" eb="14">
      <t>ヒガシ</t>
    </rPh>
    <rPh sb="14" eb="16">
      <t>モズミ</t>
    </rPh>
    <rPh sb="17" eb="20">
      <t>ジュウリョクハ</t>
    </rPh>
    <rPh sb="20" eb="23">
      <t>スイシンシツ</t>
    </rPh>
    <rPh sb="25" eb="26">
      <t>カギ</t>
    </rPh>
    <rPh sb="31" eb="33">
      <t>ヘンキャク</t>
    </rPh>
    <rPh sb="35" eb="37">
      <t>ヒツヨウ</t>
    </rPh>
    <phoneticPr fontId="1"/>
  </si>
  <si>
    <t>・前泊や後泊等が必要な場合，出来る限りこの富山宿舎を利用すること</t>
    <rPh sb="1" eb="3">
      <t>ゼンパク</t>
    </rPh>
    <rPh sb="4" eb="5">
      <t>アト</t>
    </rPh>
    <rPh sb="5" eb="6">
      <t>ハク</t>
    </rPh>
    <rPh sb="6" eb="7">
      <t>ナド</t>
    </rPh>
    <rPh sb="8" eb="10">
      <t>ヒツヨウ</t>
    </rPh>
    <rPh sb="11" eb="13">
      <t>バアイ</t>
    </rPh>
    <rPh sb="14" eb="16">
      <t>デキ</t>
    </rPh>
    <rPh sb="17" eb="18">
      <t>カギ</t>
    </rPh>
    <rPh sb="21" eb="23">
      <t>トヤマ</t>
    </rPh>
    <rPh sb="23" eb="25">
      <t>シュクシャ</t>
    </rPh>
    <rPh sb="26" eb="28">
      <t>リヨウ</t>
    </rPh>
    <phoneticPr fontId="1"/>
  </si>
  <si>
    <t>・スケジュールの都合によりどうしても富山宿舎を利用できない場合は，富山市内や神岡町内のホテル等を利用することもできる（１泊最大6500円）</t>
    <rPh sb="8" eb="10">
      <t>ツゴウ</t>
    </rPh>
    <rPh sb="18" eb="20">
      <t>トヤマ</t>
    </rPh>
    <rPh sb="20" eb="22">
      <t>シュクシャ</t>
    </rPh>
    <rPh sb="23" eb="25">
      <t>リヨウ</t>
    </rPh>
    <rPh sb="29" eb="31">
      <t>バアイ</t>
    </rPh>
    <rPh sb="33" eb="35">
      <t>トヤマ</t>
    </rPh>
    <rPh sb="35" eb="36">
      <t>シ</t>
    </rPh>
    <rPh sb="36" eb="37">
      <t>ナイ</t>
    </rPh>
    <rPh sb="38" eb="40">
      <t>カミオカ</t>
    </rPh>
    <rPh sb="40" eb="42">
      <t>チョウナイ</t>
    </rPh>
    <rPh sb="46" eb="47">
      <t>ナド</t>
    </rPh>
    <rPh sb="48" eb="50">
      <t>リヨウ</t>
    </rPh>
    <rPh sb="60" eb="61">
      <t>ハク</t>
    </rPh>
    <rPh sb="61" eb="63">
      <t>サイダイ</t>
    </rPh>
    <rPh sb="67" eb="68">
      <t>エン</t>
    </rPh>
    <phoneticPr fontId="1"/>
  </si>
  <si>
    <t>・前泊や後泊が不要な場合は当然宿泊する必要は無い（宿泊を希望することは可能）</t>
    <rPh sb="1" eb="3">
      <t>ゼンパク</t>
    </rPh>
    <rPh sb="4" eb="5">
      <t>アト</t>
    </rPh>
    <rPh sb="5" eb="6">
      <t>ハク</t>
    </rPh>
    <rPh sb="7" eb="9">
      <t>フヨウ</t>
    </rPh>
    <rPh sb="10" eb="12">
      <t>バアイ</t>
    </rPh>
    <rPh sb="13" eb="15">
      <t>トウゼン</t>
    </rPh>
    <rPh sb="15" eb="17">
      <t>シュクハク</t>
    </rPh>
    <rPh sb="19" eb="21">
      <t>ヒツヨウ</t>
    </rPh>
    <rPh sb="22" eb="23">
      <t>ナ</t>
    </rPh>
    <rPh sb="25" eb="27">
      <t>シュクハク</t>
    </rPh>
    <rPh sb="28" eb="30">
      <t>キボウ</t>
    </rPh>
    <rPh sb="35" eb="37">
      <t>カノウ</t>
    </rPh>
    <phoneticPr fontId="1"/>
  </si>
  <si>
    <t>必要に応じてシフト当日に後泊
（もしくは，帰宅）</t>
    <rPh sb="0" eb="2">
      <t>ヒツヨウ</t>
    </rPh>
    <rPh sb="3" eb="4">
      <t>オウ</t>
    </rPh>
    <rPh sb="9" eb="11">
      <t>トウジツ</t>
    </rPh>
    <rPh sb="12" eb="13">
      <t>アト</t>
    </rPh>
    <rPh sb="13" eb="14">
      <t>ハク</t>
    </rPh>
    <rPh sb="21" eb="23">
      <t>キタク</t>
    </rPh>
    <phoneticPr fontId="1"/>
  </si>
  <si>
    <t>準夜シフトが休憩
(10:00～16:00)</t>
    <rPh sb="0" eb="1">
      <t>ジュン</t>
    </rPh>
    <rPh sb="1" eb="2">
      <t>ヨル</t>
    </rPh>
    <rPh sb="6" eb="8">
      <t>キュウケイ</t>
    </rPh>
    <phoneticPr fontId="1"/>
  </si>
  <si>
    <t>深夜シフトが休憩
(16:00～0:00)</t>
    <rPh sb="0" eb="2">
      <t>シンヤ</t>
    </rPh>
    <rPh sb="6" eb="8">
      <t>キュウケイ</t>
    </rPh>
    <phoneticPr fontId="1"/>
  </si>
  <si>
    <t>深夜シフト
(1:00～9:15)</t>
    <rPh sb="0" eb="2">
      <t>シンヤ</t>
    </rPh>
    <phoneticPr fontId="1"/>
  </si>
  <si>
    <t>準夜シフトが休憩
(1:30～10:00)</t>
    <rPh sb="0" eb="1">
      <t>ジュン</t>
    </rPh>
    <rPh sb="1" eb="2">
      <t>ヨル</t>
    </rPh>
    <rPh sb="6" eb="8">
      <t>キュウケイ</t>
    </rPh>
    <phoneticPr fontId="1"/>
  </si>
  <si>
    <t>深夜シフトが休憩
(10:00～16:00)</t>
    <phoneticPr fontId="1"/>
  </si>
  <si>
    <t>次深夜</t>
    <rPh sb="0" eb="1">
      <t>ツギ</t>
    </rPh>
    <rPh sb="1" eb="3">
      <t>シンヤ</t>
    </rPh>
    <phoneticPr fontId="1"/>
  </si>
  <si>
    <t>次準夜</t>
    <rPh sb="0" eb="1">
      <t>ツギ</t>
    </rPh>
    <rPh sb="1" eb="2">
      <t>ジュン</t>
    </rPh>
    <rPh sb="2" eb="3">
      <t>ヨル</t>
    </rPh>
    <phoneticPr fontId="1"/>
  </si>
  <si>
    <t>・準夜シフトの休憩（10：00～16：00）は取得する必要まではないため，必要性は個人で判断すること。</t>
    <rPh sb="1" eb="2">
      <t>ジュン</t>
    </rPh>
    <rPh sb="2" eb="3">
      <t>ヨル</t>
    </rPh>
    <rPh sb="7" eb="9">
      <t>キュウケイ</t>
    </rPh>
    <rPh sb="23" eb="25">
      <t>シュトク</t>
    </rPh>
    <rPh sb="27" eb="29">
      <t>ヒツヨウ</t>
    </rPh>
    <rPh sb="37" eb="40">
      <t>ヒツヨウセイ</t>
    </rPh>
    <rPh sb="41" eb="43">
      <t>コジン</t>
    </rPh>
    <rPh sb="44" eb="46">
      <t>ハンダン</t>
    </rPh>
    <phoneticPr fontId="1"/>
  </si>
  <si>
    <t>・深夜シフトは宿舎から重力波推進室までタクシーを運行するため，出来る限り宿舎にて十分な休憩をとることとする。</t>
    <rPh sb="1" eb="3">
      <t>シンヤ</t>
    </rPh>
    <rPh sb="7" eb="9">
      <t>シュクシャ</t>
    </rPh>
    <rPh sb="11" eb="14">
      <t>ジュウリョクハ</t>
    </rPh>
    <rPh sb="14" eb="17">
      <t>スイシンシツ</t>
    </rPh>
    <rPh sb="24" eb="26">
      <t>ウンコウ</t>
    </rPh>
    <rPh sb="31" eb="33">
      <t>デキ</t>
    </rPh>
    <rPh sb="34" eb="35">
      <t>カギ</t>
    </rPh>
    <rPh sb="36" eb="38">
      <t>シュクシャ</t>
    </rPh>
    <rPh sb="40" eb="42">
      <t>ジュウブン</t>
    </rPh>
    <rPh sb="43" eb="45">
      <t>キュウケイ</t>
    </rPh>
    <phoneticPr fontId="1"/>
  </si>
  <si>
    <t>・準夜シフト（エキスパート）の内，シフト後の宿舎での休憩を希望しない場合（タクシーを利用しない場合）は事前に事務室へ連絡すること。</t>
    <rPh sb="1" eb="2">
      <t>ジュン</t>
    </rPh>
    <rPh sb="2" eb="3">
      <t>ヨル</t>
    </rPh>
    <rPh sb="15" eb="16">
      <t>ウチ</t>
    </rPh>
    <rPh sb="20" eb="21">
      <t>ゴ</t>
    </rPh>
    <rPh sb="22" eb="24">
      <t>シュクシャ</t>
    </rPh>
    <rPh sb="26" eb="28">
      <t>キュウケイ</t>
    </rPh>
    <rPh sb="29" eb="31">
      <t>キボウ</t>
    </rPh>
    <rPh sb="34" eb="36">
      <t>バアイ</t>
    </rPh>
    <rPh sb="42" eb="44">
      <t>リヨウ</t>
    </rPh>
    <rPh sb="47" eb="49">
      <t>バアイ</t>
    </rPh>
    <rPh sb="51" eb="53">
      <t>ジゼン</t>
    </rPh>
    <rPh sb="54" eb="57">
      <t>ジムシツ</t>
    </rPh>
    <rPh sb="58" eb="60">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</si>
</sst>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theme="1"/>
      <name val="游ゴシック"/>
      <family val="2"/>
      <charset val="128"/>
      <scheme val="minor"/>
    </font>
    <font>
      <sz val="6"/>
      <name val="游ゴシック"/>
      <family val="2"/>
      <charset val="128"/>
      <scheme val="minor"/>
    </font>
    <font>
      <sz val="9"/>
      <color indexed="81"/>
      <name val="MS P ゴシック"/>
      <family val="3"/>
      <charset val="128"/>
    </font>
    <font>
      <b/>
      <sz val="9"/>
      <color indexed="81"/>
      <name val="MS P ゴシック"/>
      <family val="3"/>
      <charset val="128"/>
    </font>
    <font>
      <sz val="9"/>
      <color theme="1"/>
      <name val="游ゴシック"/>
      <family val="2"/>
      <charset val="128"/>
      <scheme val="minor"/>
    </font>
    <font>
      <sz val="9"/>
      <color theme="1"/>
      <name val="游ゴシック"/>
      <family val="3"/>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theme="4" tint="-0.249977111117893"/>
        <bgColor indexed="64"/>
      </patternFill>
    </fill>
    <fill>
      <patternFill patternType="solid">
        <fgColor rgb="FFFFC0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7">
    <xf numFmtId="0" fontId="0" fillId="0" borderId="0" xfId="0">
      <alignment vertical="center"/>
    </xf>
    <xf numFmtId="56" fontId="0" fillId="0" borderId="0" xfId="0" applyNumberFormat="1">
      <alignment vertical="center"/>
    </xf>
    <xf numFmtId="0" fontId="0" fillId="2" borderId="0" xfId="0" applyFill="1">
      <alignment vertical="center"/>
    </xf>
    <xf numFmtId="56" fontId="0" fillId="2" borderId="0" xfId="0" applyNumberFormat="1" applyFill="1">
      <alignment vertical="center"/>
    </xf>
    <xf numFmtId="0" fontId="0" fillId="0" borderId="0" xfId="0" applyAlignment="1">
      <alignment horizontal="center" vertical="center"/>
    </xf>
    <xf numFmtId="0" fontId="0" fillId="2" borderId="0" xfId="0" applyFill="1" applyAlignment="1">
      <alignment horizontal="center" vertical="center"/>
    </xf>
    <xf numFmtId="0" fontId="0" fillId="0" borderId="0" xfId="0" applyFill="1">
      <alignment vertical="center"/>
    </xf>
    <xf numFmtId="56" fontId="0" fillId="0" borderId="0" xfId="0" applyNumberFormat="1" applyFill="1">
      <alignment vertical="center"/>
    </xf>
    <xf numFmtId="0" fontId="0" fillId="0" borderId="0" xfId="0" applyFill="1" applyAlignment="1">
      <alignment horizontal="center" vertical="center"/>
    </xf>
    <xf numFmtId="20" fontId="4" fillId="0" borderId="0" xfId="0" applyNumberFormat="1" applyFont="1">
      <alignment vertical="center"/>
    </xf>
    <xf numFmtId="0" fontId="4" fillId="0" borderId="0" xfId="0" applyFont="1">
      <alignment vertical="center"/>
    </xf>
    <xf numFmtId="0" fontId="5" fillId="0" borderId="0" xfId="0" applyFont="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ont="1" applyAlignment="1">
      <alignment vertical="center" textRotation="255"/>
    </xf>
    <xf numFmtId="0" fontId="0" fillId="4"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ont="1" applyFill="1" applyBorder="1" applyAlignment="1">
      <alignment horizontal="center" vertical="center"/>
    </xf>
    <xf numFmtId="0" fontId="0" fillId="4" borderId="1" xfId="0" applyFont="1"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5" borderId="0" xfId="0" applyFont="1" applyFill="1" applyAlignment="1">
      <alignment vertical="center" textRotation="255"/>
    </xf>
    <xf numFmtId="0" fontId="0" fillId="6" borderId="0" xfId="0" applyFont="1" applyFill="1" applyAlignment="1">
      <alignment vertical="center" textRotation="255"/>
    </xf>
    <xf numFmtId="0" fontId="0" fillId="7" borderId="0" xfId="0" applyFont="1" applyFill="1" applyAlignment="1">
      <alignment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8"/>
  <sheetViews>
    <sheetView zoomScaleNormal="100" workbookViewId="0">
      <pane ySplit="2" topLeftCell="A3" activePane="bottomLeft" state="frozen"/>
      <selection pane="bottomLeft" activeCell="K62" sqref="K62"/>
    </sheetView>
  </sheetViews>
  <sheetFormatPr defaultRowHeight="18.75"/>
  <cols>
    <col min="2" max="2" width="10.625" customWidth="1"/>
    <col min="3" max="3" width="4.25" customWidth="1"/>
    <col min="4" max="4" width="25" customWidth="1"/>
    <col min="5" max="5" width="24.125" customWidth="1"/>
    <col min="6" max="6" width="15.5" customWidth="1"/>
    <col min="7" max="9" width="12.875" style="4" customWidth="1"/>
    <col min="10" max="10" width="14.375" customWidth="1"/>
    <col min="11" max="15" width="9" style="6"/>
  </cols>
  <sheetData>
    <row r="1" spans="1:15">
      <c r="A1" t="s">
        <v>0</v>
      </c>
    </row>
    <row r="2" spans="1:15" s="4" customFormat="1">
      <c r="B2" s="4" t="s">
        <v>1</v>
      </c>
      <c r="D2" s="4" t="s">
        <v>2</v>
      </c>
      <c r="E2" s="4" t="s">
        <v>11</v>
      </c>
      <c r="F2" s="4" t="s">
        <v>25</v>
      </c>
      <c r="G2" s="4" t="s">
        <v>26</v>
      </c>
      <c r="H2" s="4" t="s">
        <v>27</v>
      </c>
      <c r="I2" s="4" t="s">
        <v>29</v>
      </c>
      <c r="J2" s="4" t="s">
        <v>28</v>
      </c>
      <c r="K2" s="8"/>
      <c r="L2" s="8"/>
      <c r="M2" s="8"/>
      <c r="N2" s="8"/>
      <c r="O2" s="8"/>
    </row>
    <row r="3" spans="1:15">
      <c r="A3" s="2">
        <v>1</v>
      </c>
      <c r="B3" s="3">
        <v>42444</v>
      </c>
      <c r="C3" s="3" t="s">
        <v>4</v>
      </c>
      <c r="D3" s="2" t="s">
        <v>30</v>
      </c>
      <c r="E3" s="2" t="s">
        <v>12</v>
      </c>
      <c r="F3" s="2">
        <v>3000</v>
      </c>
      <c r="G3" s="5"/>
      <c r="H3" s="5"/>
      <c r="I3" s="5"/>
      <c r="J3" s="2">
        <f>3000+IF(G3="〇",600)+IF(H3="〇",300)+IF(I3="〇",500)</f>
        <v>3000</v>
      </c>
    </row>
    <row r="4" spans="1:15">
      <c r="A4" s="2">
        <v>2</v>
      </c>
      <c r="B4" s="3">
        <v>42444</v>
      </c>
      <c r="C4" s="3" t="s">
        <v>4</v>
      </c>
      <c r="D4" s="2" t="s">
        <v>16</v>
      </c>
      <c r="E4" s="2" t="s">
        <v>13</v>
      </c>
      <c r="F4" s="2">
        <v>3000</v>
      </c>
      <c r="G4" s="5"/>
      <c r="H4" s="5"/>
      <c r="I4" s="5"/>
      <c r="J4" s="2">
        <f t="shared" ref="J4:J62" si="0">3000+IF(G4="〇",600)+IF(H4="〇",300)+IF(I4="〇",500)</f>
        <v>3000</v>
      </c>
    </row>
    <row r="5" spans="1:15">
      <c r="A5">
        <v>3</v>
      </c>
      <c r="B5" s="1">
        <v>42445</v>
      </c>
      <c r="C5" s="1" t="s">
        <v>5</v>
      </c>
      <c r="D5" t="s">
        <v>30</v>
      </c>
      <c r="E5" t="s">
        <v>12</v>
      </c>
      <c r="F5" s="6">
        <v>3000</v>
      </c>
      <c r="G5" s="8"/>
      <c r="H5" s="8"/>
      <c r="I5" s="8"/>
      <c r="J5" s="6">
        <f t="shared" si="0"/>
        <v>3000</v>
      </c>
    </row>
    <row r="6" spans="1:15">
      <c r="A6">
        <v>4</v>
      </c>
      <c r="B6" s="1">
        <v>42445</v>
      </c>
      <c r="C6" s="1" t="s">
        <v>5</v>
      </c>
      <c r="D6" t="s">
        <v>31</v>
      </c>
      <c r="E6" t="s">
        <v>13</v>
      </c>
      <c r="F6" s="6">
        <v>3000</v>
      </c>
      <c r="G6" s="8"/>
      <c r="H6" s="8"/>
      <c r="I6" s="8"/>
      <c r="J6" s="6">
        <f t="shared" si="0"/>
        <v>3000</v>
      </c>
    </row>
    <row r="7" spans="1:15">
      <c r="A7" s="2">
        <v>5</v>
      </c>
      <c r="B7" s="3">
        <v>42446</v>
      </c>
      <c r="C7" s="3" t="s">
        <v>6</v>
      </c>
      <c r="D7" s="2" t="s">
        <v>33</v>
      </c>
      <c r="E7" s="2" t="s">
        <v>12</v>
      </c>
      <c r="F7" s="2">
        <v>3000</v>
      </c>
      <c r="G7" s="5"/>
      <c r="H7" s="5"/>
      <c r="I7" s="5"/>
      <c r="J7" s="2">
        <f t="shared" si="0"/>
        <v>3000</v>
      </c>
    </row>
    <row r="8" spans="1:15">
      <c r="A8" s="2">
        <v>6</v>
      </c>
      <c r="B8" s="3">
        <v>42446</v>
      </c>
      <c r="C8" s="3" t="s">
        <v>6</v>
      </c>
      <c r="D8" s="2" t="s">
        <v>17</v>
      </c>
      <c r="E8" s="2" t="s">
        <v>13</v>
      </c>
      <c r="F8" s="2">
        <v>3000</v>
      </c>
      <c r="G8" s="5"/>
      <c r="H8" s="5"/>
      <c r="I8" s="5"/>
      <c r="J8" s="2">
        <f t="shared" si="0"/>
        <v>3000</v>
      </c>
    </row>
    <row r="9" spans="1:15">
      <c r="A9">
        <v>7</v>
      </c>
      <c r="B9" s="1">
        <v>42447</v>
      </c>
      <c r="C9" s="1" t="s">
        <v>7</v>
      </c>
      <c r="D9" s="6" t="s">
        <v>34</v>
      </c>
      <c r="E9" t="s">
        <v>12</v>
      </c>
      <c r="F9">
        <v>3000</v>
      </c>
      <c r="G9" s="8"/>
      <c r="H9" s="8"/>
      <c r="I9" s="8"/>
      <c r="J9" s="6">
        <f t="shared" si="0"/>
        <v>3000</v>
      </c>
    </row>
    <row r="10" spans="1:15">
      <c r="A10">
        <v>8</v>
      </c>
      <c r="B10" s="1">
        <v>42447</v>
      </c>
      <c r="C10" s="1" t="s">
        <v>7</v>
      </c>
      <c r="D10" t="s">
        <v>17</v>
      </c>
      <c r="E10" t="s">
        <v>13</v>
      </c>
      <c r="F10">
        <v>3000</v>
      </c>
      <c r="G10" s="8"/>
      <c r="H10" s="8"/>
      <c r="I10" s="8"/>
      <c r="J10" s="6">
        <f t="shared" si="0"/>
        <v>3000</v>
      </c>
    </row>
    <row r="11" spans="1:15">
      <c r="A11" s="2">
        <v>9</v>
      </c>
      <c r="B11" s="3">
        <v>42448</v>
      </c>
      <c r="C11" s="3" t="s">
        <v>8</v>
      </c>
      <c r="D11" s="2" t="s">
        <v>32</v>
      </c>
      <c r="E11" s="2" t="s">
        <v>12</v>
      </c>
      <c r="F11" s="2">
        <v>3000</v>
      </c>
      <c r="G11" s="5"/>
      <c r="H11" s="5"/>
      <c r="I11" s="5" t="s">
        <v>39</v>
      </c>
      <c r="J11" s="2">
        <f t="shared" si="0"/>
        <v>3000</v>
      </c>
    </row>
    <row r="12" spans="1:15">
      <c r="A12" s="2">
        <v>10</v>
      </c>
      <c r="B12" s="3">
        <v>42448</v>
      </c>
      <c r="C12" s="3" t="s">
        <v>8</v>
      </c>
      <c r="D12" s="2" t="s">
        <v>18</v>
      </c>
      <c r="E12" s="2" t="s">
        <v>13</v>
      </c>
      <c r="F12" s="2">
        <v>3000</v>
      </c>
      <c r="G12" s="5"/>
      <c r="H12" s="5"/>
      <c r="I12" s="5" t="s">
        <v>41</v>
      </c>
      <c r="J12" s="2">
        <f t="shared" si="0"/>
        <v>3000</v>
      </c>
    </row>
    <row r="13" spans="1:15">
      <c r="A13">
        <v>11</v>
      </c>
      <c r="B13" s="1">
        <v>42449</v>
      </c>
      <c r="C13" s="1" t="s">
        <v>9</v>
      </c>
      <c r="D13" s="6" t="s">
        <v>30</v>
      </c>
      <c r="E13" t="s">
        <v>12</v>
      </c>
      <c r="F13">
        <v>3000</v>
      </c>
      <c r="G13" s="4" t="s">
        <v>39</v>
      </c>
      <c r="H13" s="4" t="s">
        <v>40</v>
      </c>
      <c r="I13" s="4" t="s">
        <v>42</v>
      </c>
      <c r="J13" s="6">
        <f t="shared" si="0"/>
        <v>3000</v>
      </c>
    </row>
    <row r="14" spans="1:15">
      <c r="A14">
        <v>12</v>
      </c>
      <c r="B14" s="1">
        <v>42449</v>
      </c>
      <c r="C14" s="1" t="s">
        <v>9</v>
      </c>
      <c r="D14" t="s">
        <v>18</v>
      </c>
      <c r="E14" t="s">
        <v>13</v>
      </c>
      <c r="F14">
        <v>3000</v>
      </c>
      <c r="G14" s="4" t="s">
        <v>39</v>
      </c>
      <c r="H14" s="4" t="s">
        <v>40</v>
      </c>
      <c r="I14" s="4" t="s">
        <v>42</v>
      </c>
      <c r="J14" s="6">
        <f t="shared" si="0"/>
        <v>3000</v>
      </c>
    </row>
    <row r="15" spans="1:15">
      <c r="A15" s="2">
        <v>13</v>
      </c>
      <c r="B15" s="3">
        <v>42450</v>
      </c>
      <c r="C15" s="3" t="s">
        <v>10</v>
      </c>
      <c r="D15" s="2" t="s">
        <v>30</v>
      </c>
      <c r="E15" s="2" t="s">
        <v>12</v>
      </c>
      <c r="F15" s="2">
        <v>3000</v>
      </c>
      <c r="G15" s="5" t="s">
        <v>42</v>
      </c>
      <c r="H15" s="5" t="s">
        <v>43</v>
      </c>
      <c r="I15" s="5"/>
      <c r="J15" s="2">
        <f t="shared" si="0"/>
        <v>3000</v>
      </c>
    </row>
    <row r="16" spans="1:15">
      <c r="A16" s="2">
        <v>14</v>
      </c>
      <c r="B16" s="3">
        <v>42450</v>
      </c>
      <c r="C16" s="3" t="s">
        <v>10</v>
      </c>
      <c r="D16" s="2" t="s">
        <v>18</v>
      </c>
      <c r="E16" s="2" t="s">
        <v>13</v>
      </c>
      <c r="F16" s="2">
        <v>3000</v>
      </c>
      <c r="G16" s="5" t="s">
        <v>42</v>
      </c>
      <c r="H16" s="5" t="s">
        <v>43</v>
      </c>
      <c r="I16" s="5"/>
      <c r="J16" s="2">
        <f t="shared" si="0"/>
        <v>3000</v>
      </c>
    </row>
    <row r="17" spans="1:10">
      <c r="A17">
        <v>15</v>
      </c>
      <c r="B17" s="1">
        <v>42451</v>
      </c>
      <c r="C17" s="1" t="s">
        <v>3</v>
      </c>
      <c r="D17" t="s">
        <v>22</v>
      </c>
      <c r="E17" t="s">
        <v>14</v>
      </c>
      <c r="F17">
        <v>3000</v>
      </c>
      <c r="G17" s="8"/>
      <c r="H17" s="8"/>
      <c r="I17" s="8"/>
      <c r="J17" s="6">
        <f t="shared" si="0"/>
        <v>3000</v>
      </c>
    </row>
    <row r="18" spans="1:10">
      <c r="A18">
        <v>16</v>
      </c>
      <c r="B18" s="1">
        <v>42451</v>
      </c>
      <c r="C18" s="1" t="s">
        <v>3</v>
      </c>
      <c r="D18" t="s">
        <v>18</v>
      </c>
      <c r="E18" t="s">
        <v>13</v>
      </c>
      <c r="F18">
        <v>3000</v>
      </c>
      <c r="G18" s="8"/>
      <c r="H18" s="8"/>
      <c r="I18" s="8"/>
      <c r="J18" s="6">
        <f t="shared" si="0"/>
        <v>3000</v>
      </c>
    </row>
    <row r="19" spans="1:10">
      <c r="A19" s="2">
        <v>17</v>
      </c>
      <c r="B19" s="3">
        <v>42452</v>
      </c>
      <c r="C19" s="3" t="s">
        <v>5</v>
      </c>
      <c r="D19" s="2" t="s">
        <v>22</v>
      </c>
      <c r="E19" s="2" t="s">
        <v>14</v>
      </c>
      <c r="F19" s="2">
        <v>3000</v>
      </c>
      <c r="G19" s="5"/>
      <c r="H19" s="5"/>
      <c r="I19" s="5"/>
      <c r="J19" s="2">
        <f t="shared" si="0"/>
        <v>3000</v>
      </c>
    </row>
    <row r="20" spans="1:10">
      <c r="A20" s="2">
        <v>18</v>
      </c>
      <c r="B20" s="3">
        <v>42452</v>
      </c>
      <c r="C20" s="3" t="s">
        <v>5</v>
      </c>
      <c r="D20" s="2" t="s">
        <v>19</v>
      </c>
      <c r="E20" s="2" t="s">
        <v>13</v>
      </c>
      <c r="F20" s="2">
        <v>3000</v>
      </c>
      <c r="G20" s="5"/>
      <c r="H20" s="5"/>
      <c r="I20" s="5"/>
      <c r="J20" s="2">
        <f t="shared" si="0"/>
        <v>3000</v>
      </c>
    </row>
    <row r="21" spans="1:10">
      <c r="A21">
        <v>19</v>
      </c>
      <c r="B21" s="1">
        <v>42453</v>
      </c>
      <c r="C21" s="1" t="s">
        <v>6</v>
      </c>
      <c r="D21" t="s">
        <v>23</v>
      </c>
      <c r="E21" t="s">
        <v>14</v>
      </c>
      <c r="F21">
        <v>3000</v>
      </c>
      <c r="G21" s="8"/>
      <c r="H21" s="8"/>
      <c r="I21" s="8"/>
      <c r="J21" s="6">
        <f t="shared" si="0"/>
        <v>3000</v>
      </c>
    </row>
    <row r="22" spans="1:10">
      <c r="A22">
        <v>20</v>
      </c>
      <c r="B22" s="1">
        <v>42453</v>
      </c>
      <c r="C22" s="1" t="s">
        <v>6</v>
      </c>
      <c r="D22" t="s">
        <v>19</v>
      </c>
      <c r="E22" t="s">
        <v>13</v>
      </c>
      <c r="F22">
        <v>3000</v>
      </c>
      <c r="G22" s="8"/>
      <c r="H22" s="8"/>
      <c r="I22" s="8"/>
      <c r="J22" s="6">
        <f t="shared" si="0"/>
        <v>3000</v>
      </c>
    </row>
    <row r="23" spans="1:10">
      <c r="A23" s="2">
        <v>21</v>
      </c>
      <c r="B23" s="3">
        <v>42454</v>
      </c>
      <c r="C23" s="3" t="s">
        <v>7</v>
      </c>
      <c r="D23" s="2" t="s">
        <v>23</v>
      </c>
      <c r="E23" s="2" t="s">
        <v>14</v>
      </c>
      <c r="F23" s="2">
        <v>3000</v>
      </c>
      <c r="G23" s="5"/>
      <c r="H23" s="5"/>
      <c r="I23" s="5"/>
      <c r="J23" s="2">
        <f t="shared" si="0"/>
        <v>3000</v>
      </c>
    </row>
    <row r="24" spans="1:10">
      <c r="A24" s="2">
        <v>22</v>
      </c>
      <c r="B24" s="3">
        <v>42454</v>
      </c>
      <c r="C24" s="3" t="s">
        <v>7</v>
      </c>
      <c r="D24" s="2" t="s">
        <v>19</v>
      </c>
      <c r="E24" s="2" t="s">
        <v>13</v>
      </c>
      <c r="F24" s="2">
        <v>3000</v>
      </c>
      <c r="G24" s="5"/>
      <c r="H24" s="5"/>
      <c r="I24" s="5"/>
      <c r="J24" s="2">
        <f t="shared" si="0"/>
        <v>3000</v>
      </c>
    </row>
    <row r="25" spans="1:10">
      <c r="A25">
        <v>23</v>
      </c>
      <c r="B25" s="1">
        <v>42455</v>
      </c>
      <c r="C25" s="1" t="s">
        <v>8</v>
      </c>
      <c r="D25" t="s">
        <v>24</v>
      </c>
      <c r="E25" t="s">
        <v>15</v>
      </c>
      <c r="F25">
        <v>3000</v>
      </c>
      <c r="G25" s="8"/>
      <c r="H25" s="8"/>
      <c r="I25" s="4" t="s">
        <v>44</v>
      </c>
      <c r="J25" s="6">
        <f t="shared" si="0"/>
        <v>3000</v>
      </c>
    </row>
    <row r="26" spans="1:10">
      <c r="A26">
        <v>24</v>
      </c>
      <c r="B26" s="1">
        <v>42455</v>
      </c>
      <c r="C26" s="1" t="s">
        <v>8</v>
      </c>
      <c r="D26" t="s">
        <v>20</v>
      </c>
      <c r="E26" t="s">
        <v>13</v>
      </c>
      <c r="F26">
        <v>3000</v>
      </c>
      <c r="G26" s="8"/>
      <c r="H26" s="8"/>
      <c r="I26" s="4" t="s">
        <v>44</v>
      </c>
      <c r="J26" s="6">
        <f t="shared" si="0"/>
        <v>3000</v>
      </c>
    </row>
    <row r="27" spans="1:10">
      <c r="A27" s="2">
        <v>25</v>
      </c>
      <c r="B27" s="3">
        <v>42456</v>
      </c>
      <c r="C27" s="3" t="s">
        <v>9</v>
      </c>
      <c r="D27" s="2" t="s">
        <v>24</v>
      </c>
      <c r="E27" s="2" t="s">
        <v>15</v>
      </c>
      <c r="F27" s="2">
        <v>3000</v>
      </c>
      <c r="G27" s="5" t="s">
        <v>45</v>
      </c>
      <c r="H27" s="5" t="s">
        <v>47</v>
      </c>
      <c r="I27" s="5"/>
      <c r="J27" s="2">
        <f t="shared" si="0"/>
        <v>3000</v>
      </c>
    </row>
    <row r="28" spans="1:10">
      <c r="A28" s="2">
        <v>26</v>
      </c>
      <c r="B28" s="3">
        <v>42456</v>
      </c>
      <c r="C28" s="3" t="s">
        <v>9</v>
      </c>
      <c r="D28" s="2" t="s">
        <v>20</v>
      </c>
      <c r="E28" s="2" t="s">
        <v>13</v>
      </c>
      <c r="F28" s="2">
        <v>3000</v>
      </c>
      <c r="G28" s="5" t="s">
        <v>46</v>
      </c>
      <c r="H28" s="5" t="s">
        <v>47</v>
      </c>
      <c r="I28" s="5"/>
      <c r="J28" s="2">
        <f t="shared" si="0"/>
        <v>3000</v>
      </c>
    </row>
    <row r="29" spans="1:10">
      <c r="A29">
        <v>27</v>
      </c>
      <c r="B29" s="1">
        <v>42457</v>
      </c>
      <c r="C29" s="1" t="s">
        <v>10</v>
      </c>
      <c r="D29" t="s">
        <v>24</v>
      </c>
      <c r="E29" t="s">
        <v>15</v>
      </c>
      <c r="F29">
        <v>3000</v>
      </c>
      <c r="G29" s="8"/>
      <c r="H29" s="8"/>
      <c r="I29" s="8"/>
      <c r="J29" s="6">
        <f t="shared" si="0"/>
        <v>3000</v>
      </c>
    </row>
    <row r="30" spans="1:10">
      <c r="A30">
        <v>28</v>
      </c>
      <c r="B30" s="1">
        <v>42457</v>
      </c>
      <c r="C30" s="1" t="s">
        <v>10</v>
      </c>
      <c r="D30" t="s">
        <v>21</v>
      </c>
      <c r="E30" t="s">
        <v>13</v>
      </c>
      <c r="F30">
        <v>3000</v>
      </c>
      <c r="G30" s="8"/>
      <c r="H30" s="8"/>
      <c r="I30" s="8"/>
      <c r="J30" s="6">
        <f t="shared" si="0"/>
        <v>3000</v>
      </c>
    </row>
    <row r="31" spans="1:10">
      <c r="A31" s="2">
        <v>29</v>
      </c>
      <c r="B31" s="3">
        <v>42458</v>
      </c>
      <c r="C31" s="3" t="s">
        <v>3</v>
      </c>
      <c r="D31" s="2" t="s">
        <v>35</v>
      </c>
      <c r="E31" s="2" t="s">
        <v>36</v>
      </c>
      <c r="F31" s="2">
        <v>3000</v>
      </c>
      <c r="G31" s="5"/>
      <c r="H31" s="5"/>
      <c r="I31" s="5"/>
      <c r="J31" s="2">
        <f t="shared" si="0"/>
        <v>3000</v>
      </c>
    </row>
    <row r="32" spans="1:10">
      <c r="A32" s="2">
        <v>30</v>
      </c>
      <c r="B32" s="3">
        <v>42458</v>
      </c>
      <c r="C32" s="3" t="s">
        <v>3</v>
      </c>
      <c r="D32" s="2" t="s">
        <v>21</v>
      </c>
      <c r="E32" s="2" t="s">
        <v>13</v>
      </c>
      <c r="F32" s="2">
        <v>3000</v>
      </c>
      <c r="G32" s="5"/>
      <c r="H32" s="5"/>
      <c r="I32" s="5"/>
      <c r="J32" s="2">
        <f t="shared" si="0"/>
        <v>3000</v>
      </c>
    </row>
    <row r="33" spans="1:10">
      <c r="A33">
        <v>31</v>
      </c>
      <c r="B33" s="1">
        <v>42459</v>
      </c>
      <c r="C33" s="1" t="s">
        <v>5</v>
      </c>
      <c r="D33" s="6" t="s">
        <v>37</v>
      </c>
      <c r="E33" s="6" t="s">
        <v>38</v>
      </c>
      <c r="F33">
        <v>3000</v>
      </c>
      <c r="G33" s="8"/>
      <c r="H33" s="8"/>
      <c r="I33" s="8"/>
      <c r="J33" s="6">
        <f t="shared" si="0"/>
        <v>3000</v>
      </c>
    </row>
    <row r="34" spans="1:10">
      <c r="A34">
        <v>32</v>
      </c>
      <c r="B34" s="1">
        <v>42459</v>
      </c>
      <c r="C34" s="1" t="s">
        <v>5</v>
      </c>
      <c r="D34" t="s">
        <v>21</v>
      </c>
      <c r="E34" t="s">
        <v>13</v>
      </c>
      <c r="F34">
        <v>3000</v>
      </c>
      <c r="G34" s="8"/>
      <c r="H34" s="8"/>
      <c r="I34" s="8"/>
      <c r="J34" s="6">
        <f t="shared" si="0"/>
        <v>3000</v>
      </c>
    </row>
    <row r="35" spans="1:10">
      <c r="A35" s="2">
        <v>33</v>
      </c>
      <c r="B35" s="3">
        <v>42471</v>
      </c>
      <c r="C35" s="3" t="s">
        <v>10</v>
      </c>
      <c r="D35" s="2" t="s">
        <v>48</v>
      </c>
      <c r="E35" s="2" t="s">
        <v>15</v>
      </c>
      <c r="F35" s="2">
        <v>3000</v>
      </c>
      <c r="G35" s="5"/>
      <c r="H35" s="5"/>
      <c r="I35" s="5"/>
      <c r="J35" s="2">
        <f t="shared" si="0"/>
        <v>3000</v>
      </c>
    </row>
    <row r="36" spans="1:10">
      <c r="A36" s="2">
        <v>34</v>
      </c>
      <c r="B36" s="3">
        <v>42471</v>
      </c>
      <c r="C36" s="3" t="s">
        <v>10</v>
      </c>
      <c r="D36" s="2" t="s">
        <v>49</v>
      </c>
      <c r="E36" s="2" t="s">
        <v>50</v>
      </c>
      <c r="F36" s="2">
        <v>3000</v>
      </c>
      <c r="G36" s="5"/>
      <c r="H36" s="5"/>
      <c r="I36" s="5"/>
      <c r="J36" s="2">
        <f t="shared" si="0"/>
        <v>3000</v>
      </c>
    </row>
    <row r="37" spans="1:10">
      <c r="A37">
        <v>35</v>
      </c>
      <c r="B37" s="1">
        <f>B35+1</f>
        <v>42472</v>
      </c>
      <c r="C37" s="1" t="s">
        <v>3</v>
      </c>
      <c r="D37" s="6" t="s">
        <v>51</v>
      </c>
      <c r="E37" s="6" t="s">
        <v>15</v>
      </c>
      <c r="F37">
        <v>3000</v>
      </c>
      <c r="G37" s="8"/>
      <c r="H37" s="8"/>
      <c r="I37" s="8"/>
      <c r="J37" s="6">
        <f t="shared" si="0"/>
        <v>3000</v>
      </c>
    </row>
    <row r="38" spans="1:10">
      <c r="A38">
        <v>36</v>
      </c>
      <c r="B38" s="1">
        <f>B36+1</f>
        <v>42472</v>
      </c>
      <c r="C38" s="1" t="s">
        <v>3</v>
      </c>
      <c r="D38" s="6" t="s">
        <v>49</v>
      </c>
      <c r="E38" s="6" t="s">
        <v>50</v>
      </c>
      <c r="F38">
        <v>3000</v>
      </c>
      <c r="G38" s="8"/>
      <c r="H38" s="8"/>
      <c r="I38" s="8"/>
      <c r="J38" s="6">
        <f t="shared" si="0"/>
        <v>3000</v>
      </c>
    </row>
    <row r="39" spans="1:10">
      <c r="A39" s="2">
        <v>37</v>
      </c>
      <c r="B39" s="3">
        <f t="shared" ref="B39:B62" si="1">B37+1</f>
        <v>42473</v>
      </c>
      <c r="C39" s="3" t="s">
        <v>5</v>
      </c>
      <c r="D39" s="2" t="s">
        <v>51</v>
      </c>
      <c r="E39" s="2" t="s">
        <v>15</v>
      </c>
      <c r="F39" s="2">
        <v>3000</v>
      </c>
      <c r="G39" s="5"/>
      <c r="H39" s="5"/>
      <c r="I39" s="5"/>
      <c r="J39" s="2">
        <f t="shared" si="0"/>
        <v>3000</v>
      </c>
    </row>
    <row r="40" spans="1:10">
      <c r="A40" s="2">
        <v>38</v>
      </c>
      <c r="B40" s="3">
        <f t="shared" si="1"/>
        <v>42473</v>
      </c>
      <c r="C40" s="3" t="s">
        <v>5</v>
      </c>
      <c r="D40" s="2" t="s">
        <v>52</v>
      </c>
      <c r="E40" s="2" t="s">
        <v>50</v>
      </c>
      <c r="F40" s="2">
        <v>3000</v>
      </c>
      <c r="G40" s="5"/>
      <c r="H40" s="5"/>
      <c r="I40" s="5"/>
      <c r="J40" s="2">
        <f t="shared" si="0"/>
        <v>3000</v>
      </c>
    </row>
    <row r="41" spans="1:10">
      <c r="A41">
        <v>39</v>
      </c>
      <c r="B41" s="1">
        <f t="shared" si="1"/>
        <v>42474</v>
      </c>
      <c r="C41" s="1" t="s">
        <v>6</v>
      </c>
      <c r="D41" s="6" t="s">
        <v>53</v>
      </c>
      <c r="E41" s="6" t="s">
        <v>54</v>
      </c>
      <c r="F41">
        <v>3000</v>
      </c>
      <c r="G41" s="8"/>
      <c r="H41" s="8"/>
      <c r="I41" s="8"/>
      <c r="J41" s="6">
        <f t="shared" si="0"/>
        <v>3000</v>
      </c>
    </row>
    <row r="42" spans="1:10">
      <c r="A42">
        <v>40</v>
      </c>
      <c r="B42" s="1">
        <f t="shared" si="1"/>
        <v>42474</v>
      </c>
      <c r="C42" s="1" t="s">
        <v>6</v>
      </c>
      <c r="D42" s="6" t="s">
        <v>52</v>
      </c>
      <c r="E42" s="6" t="s">
        <v>50</v>
      </c>
      <c r="F42">
        <v>3000</v>
      </c>
      <c r="G42" s="8"/>
      <c r="H42" s="8"/>
      <c r="I42" s="8"/>
      <c r="J42" s="6">
        <f t="shared" si="0"/>
        <v>3000</v>
      </c>
    </row>
    <row r="43" spans="1:10">
      <c r="A43" s="2">
        <v>41</v>
      </c>
      <c r="B43" s="3">
        <f t="shared" si="1"/>
        <v>42475</v>
      </c>
      <c r="C43" s="3" t="s">
        <v>7</v>
      </c>
      <c r="D43" s="2" t="s">
        <v>53</v>
      </c>
      <c r="E43" s="2" t="s">
        <v>54</v>
      </c>
      <c r="F43" s="2">
        <v>3000</v>
      </c>
      <c r="G43" s="5"/>
      <c r="H43" s="5"/>
      <c r="I43" s="5"/>
      <c r="J43" s="2">
        <f t="shared" si="0"/>
        <v>3000</v>
      </c>
    </row>
    <row r="44" spans="1:10">
      <c r="A44" s="2">
        <v>42</v>
      </c>
      <c r="B44" s="3">
        <f t="shared" si="1"/>
        <v>42475</v>
      </c>
      <c r="C44" s="3" t="s">
        <v>7</v>
      </c>
      <c r="D44" s="2" t="s">
        <v>55</v>
      </c>
      <c r="E44" s="2" t="s">
        <v>50</v>
      </c>
      <c r="F44" s="2">
        <v>3000</v>
      </c>
      <c r="G44" s="5"/>
      <c r="H44" s="5"/>
      <c r="I44" s="5"/>
      <c r="J44" s="2">
        <f t="shared" si="0"/>
        <v>3000</v>
      </c>
    </row>
    <row r="45" spans="1:10">
      <c r="A45">
        <v>43</v>
      </c>
      <c r="B45" s="1">
        <f t="shared" si="1"/>
        <v>42476</v>
      </c>
      <c r="C45" s="1" t="s">
        <v>8</v>
      </c>
      <c r="D45" s="6" t="s">
        <v>53</v>
      </c>
      <c r="E45" s="6" t="s">
        <v>54</v>
      </c>
      <c r="F45">
        <v>3000</v>
      </c>
      <c r="G45" s="8"/>
      <c r="H45" s="8"/>
      <c r="I45" s="4" t="s">
        <v>71</v>
      </c>
      <c r="J45" s="6">
        <f t="shared" si="0"/>
        <v>3000</v>
      </c>
    </row>
    <row r="46" spans="1:10">
      <c r="A46">
        <v>44</v>
      </c>
      <c r="B46" s="1">
        <f t="shared" si="1"/>
        <v>42476</v>
      </c>
      <c r="C46" s="1" t="s">
        <v>8</v>
      </c>
      <c r="D46" s="6" t="s">
        <v>55</v>
      </c>
      <c r="E46" s="6" t="s">
        <v>50</v>
      </c>
      <c r="F46">
        <v>3000</v>
      </c>
      <c r="G46" s="8"/>
      <c r="H46" s="8"/>
      <c r="I46" s="4" t="s">
        <v>72</v>
      </c>
      <c r="J46" s="6">
        <f t="shared" si="0"/>
        <v>3000</v>
      </c>
    </row>
    <row r="47" spans="1:10">
      <c r="A47" s="2">
        <v>45</v>
      </c>
      <c r="B47" s="3">
        <f t="shared" si="1"/>
        <v>42477</v>
      </c>
      <c r="C47" s="3" t="s">
        <v>9</v>
      </c>
      <c r="D47" s="2" t="s">
        <v>56</v>
      </c>
      <c r="E47" s="2" t="s">
        <v>57</v>
      </c>
      <c r="F47" s="2">
        <v>3000</v>
      </c>
      <c r="G47" s="5" t="s">
        <v>72</v>
      </c>
      <c r="H47" s="5" t="s">
        <v>73</v>
      </c>
      <c r="I47" s="5"/>
      <c r="J47" s="2">
        <f t="shared" si="0"/>
        <v>3000</v>
      </c>
    </row>
    <row r="48" spans="1:10">
      <c r="A48" s="2">
        <v>46</v>
      </c>
      <c r="B48" s="3">
        <f t="shared" si="1"/>
        <v>42477</v>
      </c>
      <c r="C48" s="3" t="s">
        <v>9</v>
      </c>
      <c r="D48" s="2" t="s">
        <v>58</v>
      </c>
      <c r="E48" s="2" t="s">
        <v>50</v>
      </c>
      <c r="F48" s="2">
        <v>3000</v>
      </c>
      <c r="G48" s="5" t="s">
        <v>70</v>
      </c>
      <c r="H48" s="5" t="s">
        <v>73</v>
      </c>
      <c r="I48" s="5"/>
      <c r="J48" s="2">
        <f t="shared" si="0"/>
        <v>3000</v>
      </c>
    </row>
    <row r="49" spans="1:10">
      <c r="A49">
        <v>47</v>
      </c>
      <c r="B49" s="1">
        <f t="shared" si="1"/>
        <v>42478</v>
      </c>
      <c r="C49" t="s">
        <v>10</v>
      </c>
      <c r="D49" t="s">
        <v>56</v>
      </c>
      <c r="E49" t="s">
        <v>57</v>
      </c>
      <c r="F49">
        <v>3000</v>
      </c>
      <c r="G49" s="8"/>
      <c r="H49" s="8"/>
      <c r="I49" s="8"/>
      <c r="J49" s="6">
        <f t="shared" si="0"/>
        <v>3000</v>
      </c>
    </row>
    <row r="50" spans="1:10">
      <c r="A50">
        <v>48</v>
      </c>
      <c r="B50" s="1">
        <f t="shared" si="1"/>
        <v>42478</v>
      </c>
      <c r="C50" t="s">
        <v>10</v>
      </c>
      <c r="D50" t="s">
        <v>59</v>
      </c>
      <c r="E50" t="s">
        <v>50</v>
      </c>
      <c r="F50">
        <v>3000</v>
      </c>
      <c r="G50" s="8"/>
      <c r="H50" s="8"/>
      <c r="I50" s="8"/>
      <c r="J50" s="6">
        <f t="shared" si="0"/>
        <v>3000</v>
      </c>
    </row>
    <row r="51" spans="1:10">
      <c r="A51" s="2">
        <v>49</v>
      </c>
      <c r="B51" s="3">
        <f t="shared" si="1"/>
        <v>42479</v>
      </c>
      <c r="C51" s="2" t="s">
        <v>3</v>
      </c>
      <c r="D51" s="2" t="s">
        <v>59</v>
      </c>
      <c r="E51" s="2" t="s">
        <v>59</v>
      </c>
      <c r="F51" s="2">
        <v>3000</v>
      </c>
      <c r="G51" s="5"/>
      <c r="H51" s="5"/>
      <c r="I51" s="5"/>
      <c r="J51" s="2">
        <f t="shared" si="0"/>
        <v>3000</v>
      </c>
    </row>
    <row r="52" spans="1:10">
      <c r="A52" s="2">
        <v>50</v>
      </c>
      <c r="B52" s="3">
        <f t="shared" si="1"/>
        <v>42479</v>
      </c>
      <c r="C52" s="2" t="s">
        <v>3</v>
      </c>
      <c r="D52" s="2" t="s">
        <v>59</v>
      </c>
      <c r="E52" s="2" t="s">
        <v>60</v>
      </c>
      <c r="F52" s="2">
        <v>3000</v>
      </c>
      <c r="G52" s="5"/>
      <c r="H52" s="5"/>
      <c r="I52" s="5"/>
      <c r="J52" s="2">
        <f t="shared" si="0"/>
        <v>3000</v>
      </c>
    </row>
    <row r="53" spans="1:10">
      <c r="A53">
        <v>51</v>
      </c>
      <c r="B53" s="1">
        <f t="shared" si="1"/>
        <v>42480</v>
      </c>
      <c r="C53" t="s">
        <v>5</v>
      </c>
      <c r="D53" s="6" t="s">
        <v>61</v>
      </c>
      <c r="E53" s="6" t="s">
        <v>61</v>
      </c>
      <c r="F53">
        <v>3000</v>
      </c>
      <c r="G53" s="8"/>
      <c r="H53" s="8"/>
      <c r="I53" s="8"/>
      <c r="J53" s="6">
        <f t="shared" si="0"/>
        <v>3000</v>
      </c>
    </row>
    <row r="54" spans="1:10">
      <c r="A54">
        <v>52</v>
      </c>
      <c r="B54" s="1">
        <f t="shared" si="1"/>
        <v>42480</v>
      </c>
      <c r="C54" t="s">
        <v>5</v>
      </c>
      <c r="D54" s="6" t="s">
        <v>62</v>
      </c>
      <c r="E54" s="6" t="s">
        <v>64</v>
      </c>
      <c r="F54">
        <v>3000</v>
      </c>
      <c r="G54" s="8"/>
      <c r="H54" s="8"/>
      <c r="I54" s="8"/>
      <c r="J54" s="6">
        <f t="shared" si="0"/>
        <v>3000</v>
      </c>
    </row>
    <row r="55" spans="1:10">
      <c r="A55" s="2">
        <v>53</v>
      </c>
      <c r="B55" s="3">
        <f t="shared" si="1"/>
        <v>42481</v>
      </c>
      <c r="C55" s="2" t="s">
        <v>6</v>
      </c>
      <c r="D55" s="2" t="s">
        <v>65</v>
      </c>
      <c r="E55" s="2" t="s">
        <v>66</v>
      </c>
      <c r="F55" s="2">
        <v>3000</v>
      </c>
      <c r="G55" s="5"/>
      <c r="H55" s="5"/>
      <c r="I55" s="5"/>
      <c r="J55" s="2">
        <f t="shared" si="0"/>
        <v>3000</v>
      </c>
    </row>
    <row r="56" spans="1:10">
      <c r="A56" s="2">
        <v>54</v>
      </c>
      <c r="B56" s="3">
        <f t="shared" si="1"/>
        <v>42481</v>
      </c>
      <c r="C56" s="2" t="s">
        <v>6</v>
      </c>
      <c r="D56" s="2" t="s">
        <v>62</v>
      </c>
      <c r="E56" s="2" t="s">
        <v>63</v>
      </c>
      <c r="F56" s="2">
        <v>3000</v>
      </c>
      <c r="G56" s="5"/>
      <c r="H56" s="5"/>
      <c r="I56" s="5"/>
      <c r="J56" s="2">
        <f t="shared" si="0"/>
        <v>3000</v>
      </c>
    </row>
    <row r="57" spans="1:10">
      <c r="A57">
        <v>55</v>
      </c>
      <c r="B57" s="1">
        <f t="shared" si="1"/>
        <v>42482</v>
      </c>
      <c r="C57" t="s">
        <v>7</v>
      </c>
      <c r="D57" s="6" t="s">
        <v>67</v>
      </c>
      <c r="E57" s="6" t="s">
        <v>36</v>
      </c>
      <c r="F57">
        <v>3000</v>
      </c>
      <c r="G57" s="8"/>
      <c r="H57" s="8"/>
      <c r="I57" s="8"/>
      <c r="J57" s="6">
        <f t="shared" si="0"/>
        <v>3000</v>
      </c>
    </row>
    <row r="58" spans="1:10">
      <c r="A58">
        <v>56</v>
      </c>
      <c r="B58" s="1">
        <f t="shared" si="1"/>
        <v>42482</v>
      </c>
      <c r="C58" t="s">
        <v>7</v>
      </c>
      <c r="D58" s="6" t="s">
        <v>68</v>
      </c>
      <c r="E58" s="6" t="s">
        <v>63</v>
      </c>
      <c r="F58">
        <v>3000</v>
      </c>
      <c r="G58" s="8"/>
      <c r="H58" s="8"/>
      <c r="I58" s="8"/>
      <c r="J58" s="6">
        <f t="shared" si="0"/>
        <v>3000</v>
      </c>
    </row>
    <row r="59" spans="1:10">
      <c r="A59" s="2">
        <v>57</v>
      </c>
      <c r="B59" s="3">
        <f t="shared" si="1"/>
        <v>42483</v>
      </c>
      <c r="C59" s="2" t="s">
        <v>8</v>
      </c>
      <c r="D59" s="2" t="s">
        <v>69</v>
      </c>
      <c r="E59" s="2" t="s">
        <v>69</v>
      </c>
      <c r="F59" s="2">
        <v>3000</v>
      </c>
      <c r="G59" s="5"/>
      <c r="H59" s="5"/>
      <c r="I59" s="5" t="s">
        <v>74</v>
      </c>
      <c r="J59" s="2">
        <f t="shared" si="0"/>
        <v>3000</v>
      </c>
    </row>
    <row r="60" spans="1:10">
      <c r="A60" s="2">
        <v>58</v>
      </c>
      <c r="B60" s="3">
        <f t="shared" si="1"/>
        <v>42483</v>
      </c>
      <c r="C60" s="2" t="s">
        <v>8</v>
      </c>
      <c r="D60" s="2" t="s">
        <v>68</v>
      </c>
      <c r="E60" s="2" t="s">
        <v>63</v>
      </c>
      <c r="F60" s="2">
        <v>3000</v>
      </c>
      <c r="G60" s="5"/>
      <c r="H60" s="5"/>
      <c r="I60" s="5" t="s">
        <v>75</v>
      </c>
      <c r="J60" s="2">
        <f t="shared" si="0"/>
        <v>3000</v>
      </c>
    </row>
    <row r="61" spans="1:10">
      <c r="A61" s="6">
        <v>59</v>
      </c>
      <c r="B61" s="7">
        <f t="shared" si="1"/>
        <v>42484</v>
      </c>
      <c r="C61" s="6" t="s">
        <v>9</v>
      </c>
      <c r="D61" s="6" t="s">
        <v>69</v>
      </c>
      <c r="E61" s="6" t="s">
        <v>66</v>
      </c>
      <c r="F61">
        <v>3000</v>
      </c>
      <c r="G61" s="8" t="s">
        <v>75</v>
      </c>
      <c r="H61" s="8" t="s">
        <v>76</v>
      </c>
      <c r="I61" s="8"/>
      <c r="J61" s="6">
        <f t="shared" si="0"/>
        <v>3000</v>
      </c>
    </row>
    <row r="62" spans="1:10">
      <c r="A62">
        <v>60</v>
      </c>
      <c r="B62" s="1">
        <f t="shared" si="1"/>
        <v>42484</v>
      </c>
      <c r="C62" t="s">
        <v>9</v>
      </c>
      <c r="D62" t="s">
        <v>68</v>
      </c>
      <c r="E62" t="s">
        <v>63</v>
      </c>
      <c r="F62">
        <v>3000</v>
      </c>
      <c r="G62" s="8" t="s">
        <v>75</v>
      </c>
      <c r="H62" s="4" t="s">
        <v>76</v>
      </c>
      <c r="I62" s="8"/>
      <c r="J62" s="6">
        <f t="shared" si="0"/>
        <v>3000</v>
      </c>
    </row>
    <row r="63" spans="1:10" s="6" customFormat="1">
      <c r="B63" s="7"/>
      <c r="G63" s="8"/>
      <c r="H63" s="8"/>
      <c r="I63" s="8"/>
    </row>
    <row r="64" spans="1:10" s="6" customFormat="1">
      <c r="B64" s="7"/>
      <c r="G64" s="8"/>
      <c r="H64" s="8"/>
      <c r="I64" s="8"/>
    </row>
    <row r="65" spans="2:2">
      <c r="B65" s="1"/>
    </row>
    <row r="66" spans="2:2">
      <c r="B66" s="1"/>
    </row>
    <row r="67" spans="2:2">
      <c r="B67" t="s">
        <v>77</v>
      </c>
    </row>
    <row r="68" spans="2:2">
      <c r="B68" t="s">
        <v>78</v>
      </c>
    </row>
  </sheetData>
  <phoneticPr fontId="1"/>
  <dataValidations count="1">
    <dataValidation type="list" imeMode="disabled" allowBlank="1" showInputMessage="1" showErrorMessage="1" promptTitle="〇か×を選択してください" sqref="G3:I3 G4:G12 H5:H12 I5:I10 G17:I24 G29:I44 G49:I58 G59:H60 I61:I62 I47:I48 G45:H46 G25:H26 I27:I28 I15:I16">
      <formula1>$B$67:$B$68</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X38"/>
  <sheetViews>
    <sheetView tabSelected="1" zoomScale="85" zoomScaleNormal="85" workbookViewId="0">
      <selection activeCell="L42" sqref="L42"/>
    </sheetView>
  </sheetViews>
  <sheetFormatPr defaultRowHeight="18.75"/>
  <cols>
    <col min="1" max="2" width="4.625" customWidth="1"/>
    <col min="3" max="9" width="5.5" customWidth="1"/>
    <col min="10" max="41" width="5.375" customWidth="1"/>
    <col min="42" max="49" width="5.5" customWidth="1"/>
  </cols>
  <sheetData>
    <row r="2" spans="1:49">
      <c r="A2" t="s">
        <v>90</v>
      </c>
    </row>
    <row r="3" spans="1:49">
      <c r="C3" s="9">
        <v>0.41666666666666602</v>
      </c>
      <c r="D3" s="9">
        <v>0.45833333333333298</v>
      </c>
      <c r="E3" s="9">
        <v>0.5</v>
      </c>
      <c r="F3" s="9">
        <v>0.54166666666666596</v>
      </c>
      <c r="G3" s="9">
        <v>0.58333333333333304</v>
      </c>
      <c r="H3" s="9">
        <v>0.625</v>
      </c>
      <c r="I3" s="9">
        <v>0.66666666666666596</v>
      </c>
      <c r="J3" s="9">
        <v>0.70833333333333304</v>
      </c>
      <c r="K3" s="9">
        <v>0.75</v>
      </c>
      <c r="L3" s="9">
        <v>0.79166666666666696</v>
      </c>
      <c r="M3" s="9">
        <v>0.83333333333333304</v>
      </c>
      <c r="N3" s="9">
        <v>0.875</v>
      </c>
      <c r="O3" s="9">
        <v>0.91666666666666696</v>
      </c>
      <c r="P3" s="9">
        <v>0.95833333333333304</v>
      </c>
      <c r="Q3" s="9">
        <v>1</v>
      </c>
      <c r="R3" s="9">
        <v>1.0416666666666701</v>
      </c>
      <c r="S3" s="9">
        <v>1.0833333333333299</v>
      </c>
      <c r="T3" s="9">
        <v>1.125</v>
      </c>
      <c r="U3" s="9">
        <v>1.1666666666666701</v>
      </c>
      <c r="V3" s="9">
        <v>1.2083333333333299</v>
      </c>
      <c r="W3" s="9">
        <v>1.25</v>
      </c>
      <c r="X3" s="9">
        <v>1.2916666666666701</v>
      </c>
      <c r="Y3" s="9">
        <v>1.3333333333333299</v>
      </c>
      <c r="Z3" s="9">
        <v>1.375</v>
      </c>
      <c r="AA3" s="9">
        <v>1.4166666666666701</v>
      </c>
      <c r="AB3" s="9">
        <v>1.4583333333333299</v>
      </c>
      <c r="AC3" s="9">
        <v>1.5</v>
      </c>
      <c r="AD3" s="9">
        <v>1.5416666666666701</v>
      </c>
      <c r="AE3" s="9">
        <v>1.5833333333333299</v>
      </c>
      <c r="AF3" s="9">
        <v>1.625</v>
      </c>
      <c r="AG3" s="9">
        <v>1.6666666666666701</v>
      </c>
      <c r="AH3" s="9">
        <v>1.7083333333333299</v>
      </c>
      <c r="AI3" s="9">
        <v>1.75</v>
      </c>
      <c r="AJ3" s="9">
        <v>1.7916666666666701</v>
      </c>
      <c r="AK3" s="9">
        <v>1.8333333333333299</v>
      </c>
      <c r="AL3" s="9">
        <v>1.875</v>
      </c>
      <c r="AM3" s="9">
        <v>1.9166666666666701</v>
      </c>
      <c r="AN3" s="9">
        <v>1.9583333333333299</v>
      </c>
      <c r="AO3" s="9">
        <v>2</v>
      </c>
    </row>
    <row r="4" spans="1:49" ht="52.5" customHeight="1">
      <c r="B4" s="26" t="s">
        <v>86</v>
      </c>
      <c r="C4" s="14"/>
      <c r="D4" s="14"/>
      <c r="E4" s="14"/>
      <c r="F4" s="14"/>
      <c r="G4" s="14"/>
      <c r="H4" s="14"/>
      <c r="I4" s="14"/>
      <c r="J4" s="18" t="s">
        <v>93</v>
      </c>
      <c r="K4" s="16"/>
      <c r="L4" s="16"/>
      <c r="M4" s="16"/>
      <c r="N4" s="16"/>
      <c r="O4" s="16"/>
      <c r="P4" s="16"/>
      <c r="Q4" s="16"/>
      <c r="R4" s="15" t="s">
        <v>79</v>
      </c>
      <c r="S4" s="15"/>
      <c r="T4" s="15"/>
      <c r="U4" s="15"/>
      <c r="V4" s="15"/>
      <c r="W4" s="15"/>
      <c r="X4" s="15"/>
      <c r="Y4" s="15"/>
      <c r="AH4" s="18" t="s">
        <v>93</v>
      </c>
      <c r="AI4" s="16"/>
      <c r="AJ4" s="16"/>
      <c r="AK4" s="16"/>
      <c r="AL4" s="16"/>
      <c r="AM4" s="16"/>
      <c r="AN4" s="16"/>
      <c r="AO4" s="16"/>
    </row>
    <row r="5" spans="1:49" s="10" customFormat="1" ht="15.75">
      <c r="H5" s="10" t="s">
        <v>85</v>
      </c>
      <c r="Q5" s="10" t="s">
        <v>80</v>
      </c>
      <c r="R5" s="11"/>
      <c r="Y5" s="10" t="s">
        <v>81</v>
      </c>
      <c r="Z5" s="11"/>
      <c r="AA5" s="11"/>
      <c r="AB5" s="11"/>
      <c r="AC5" s="11" t="s">
        <v>82</v>
      </c>
      <c r="AD5" s="11"/>
      <c r="AE5" s="11"/>
      <c r="AF5" s="11"/>
      <c r="AG5" s="11" t="s">
        <v>83</v>
      </c>
    </row>
    <row r="7" spans="1:49">
      <c r="C7" t="s">
        <v>94</v>
      </c>
    </row>
    <row r="8" spans="1:49">
      <c r="C8" t="s">
        <v>95</v>
      </c>
    </row>
    <row r="9" spans="1:49">
      <c r="C9" t="s">
        <v>96</v>
      </c>
    </row>
    <row r="11" spans="1:49">
      <c r="A11" t="s">
        <v>91</v>
      </c>
    </row>
    <row r="12" spans="1:49">
      <c r="C12" s="9">
        <v>0.41666666666666602</v>
      </c>
      <c r="D12" s="9">
        <v>0.45833333333333298</v>
      </c>
      <c r="E12" s="9">
        <v>0.5</v>
      </c>
      <c r="F12" s="9">
        <v>0.54166666666666596</v>
      </c>
      <c r="G12" s="9">
        <v>0.58333333333333304</v>
      </c>
      <c r="H12" s="9">
        <v>0.625</v>
      </c>
      <c r="I12" s="9">
        <v>0.66666666666666596</v>
      </c>
      <c r="J12" s="9">
        <v>0.70833333333333304</v>
      </c>
      <c r="K12" s="9">
        <v>0.75</v>
      </c>
      <c r="L12" s="9">
        <v>0.79166666666666696</v>
      </c>
      <c r="M12" s="9">
        <v>0.83333333333333304</v>
      </c>
      <c r="N12" s="9">
        <v>0.875</v>
      </c>
      <c r="O12" s="9">
        <v>0.91666666666666696</v>
      </c>
      <c r="P12" s="9">
        <v>0.95833333333333304</v>
      </c>
      <c r="Q12" s="9">
        <v>1</v>
      </c>
      <c r="R12" s="9">
        <v>1.0416666666666701</v>
      </c>
      <c r="S12" s="9">
        <v>1.0833333333333299</v>
      </c>
      <c r="T12" s="9">
        <v>1.125</v>
      </c>
      <c r="U12" s="9">
        <v>1.1666666666666701</v>
      </c>
      <c r="V12" s="9">
        <v>1.2083333333333299</v>
      </c>
      <c r="W12" s="9">
        <v>1.25</v>
      </c>
      <c r="X12" s="9">
        <v>1.2916666666666701</v>
      </c>
      <c r="Y12" s="9">
        <v>1.3333333333333299</v>
      </c>
      <c r="Z12" s="9">
        <v>1.375</v>
      </c>
      <c r="AA12" s="9">
        <v>1.4166666666666701</v>
      </c>
      <c r="AB12" s="9">
        <v>1.4583333333333299</v>
      </c>
      <c r="AC12" s="9">
        <v>1.5</v>
      </c>
      <c r="AD12" s="9">
        <v>1.5416666666666701</v>
      </c>
      <c r="AE12" s="9">
        <v>1.5833333333333299</v>
      </c>
      <c r="AF12" s="9">
        <v>1.625</v>
      </c>
      <c r="AG12" s="9">
        <v>1.6666666666666701</v>
      </c>
      <c r="AH12" s="9">
        <v>1.7083333333333299</v>
      </c>
      <c r="AI12" s="9">
        <v>1.75</v>
      </c>
      <c r="AJ12" s="9">
        <v>1.7916666666666701</v>
      </c>
      <c r="AK12" s="9">
        <v>1.8333333333333299</v>
      </c>
      <c r="AL12" s="9">
        <v>1.875</v>
      </c>
      <c r="AM12" s="9">
        <v>1.9166666666666701</v>
      </c>
      <c r="AN12" s="9">
        <v>1.9583333333333299</v>
      </c>
      <c r="AO12" s="9">
        <v>2</v>
      </c>
      <c r="AP12" s="9">
        <v>2.0416666666666701</v>
      </c>
      <c r="AQ12" s="9">
        <v>2.0833333333333299</v>
      </c>
      <c r="AR12" s="9">
        <v>2.125</v>
      </c>
      <c r="AS12" s="9">
        <v>2.1666666666666701</v>
      </c>
      <c r="AT12" s="9">
        <v>2.2083333333333299</v>
      </c>
      <c r="AU12" s="9">
        <v>2.25</v>
      </c>
      <c r="AV12" s="9">
        <v>2.2916666666666701</v>
      </c>
      <c r="AW12" s="9">
        <v>2.3333333333333299</v>
      </c>
    </row>
    <row r="13" spans="1:49" ht="52.5" customHeight="1">
      <c r="B13" s="25" t="s">
        <v>87</v>
      </c>
      <c r="C13" s="14"/>
      <c r="D13" s="14"/>
      <c r="E13" s="14"/>
      <c r="F13" s="14"/>
      <c r="G13" s="14"/>
      <c r="H13" s="14"/>
      <c r="I13" s="14"/>
      <c r="K13" s="15" t="s">
        <v>97</v>
      </c>
      <c r="L13" s="15"/>
      <c r="M13" s="15"/>
      <c r="N13" s="15"/>
      <c r="O13" s="15"/>
      <c r="P13" s="15"/>
      <c r="Q13" s="15"/>
      <c r="R13" s="15"/>
      <c r="S13" s="15"/>
      <c r="T13" s="15"/>
      <c r="U13" s="15"/>
      <c r="V13" s="15"/>
      <c r="W13" s="15"/>
      <c r="Z13" s="18" t="s">
        <v>99</v>
      </c>
      <c r="AA13" s="16"/>
      <c r="AB13" s="16"/>
      <c r="AC13" s="16"/>
      <c r="AD13" s="16"/>
      <c r="AE13" s="16"/>
      <c r="AF13" s="16"/>
      <c r="AG13" s="16"/>
      <c r="AH13" s="12"/>
      <c r="AJ13" s="17" t="s">
        <v>105</v>
      </c>
      <c r="AK13" s="17"/>
      <c r="AL13" s="17"/>
      <c r="AM13" s="17"/>
      <c r="AN13" s="17"/>
      <c r="AO13" s="17"/>
      <c r="AP13" s="17"/>
      <c r="AQ13" s="17"/>
      <c r="AR13" s="17"/>
      <c r="AS13" s="17"/>
      <c r="AT13" s="17"/>
      <c r="AU13" s="17"/>
      <c r="AV13" s="17"/>
    </row>
    <row r="14" spans="1:49" s="10" customFormat="1" ht="15.75">
      <c r="X14" s="10" t="s">
        <v>98</v>
      </c>
      <c r="AH14" s="10" t="s">
        <v>98</v>
      </c>
    </row>
    <row r="16" spans="1:49">
      <c r="C16" t="s">
        <v>94</v>
      </c>
    </row>
    <row r="17" spans="1:50">
      <c r="C17" t="s">
        <v>102</v>
      </c>
    </row>
    <row r="18" spans="1:50">
      <c r="C18" t="s">
        <v>100</v>
      </c>
    </row>
    <row r="19" spans="1:50">
      <c r="C19" t="s">
        <v>101</v>
      </c>
    </row>
    <row r="20" spans="1:50">
      <c r="C20" t="s">
        <v>103</v>
      </c>
    </row>
    <row r="21" spans="1:50">
      <c r="C21" t="s">
        <v>104</v>
      </c>
    </row>
    <row r="23" spans="1:50">
      <c r="A23" t="s">
        <v>92</v>
      </c>
    </row>
    <row r="24" spans="1:50">
      <c r="C24" s="9">
        <v>0.41666666666666602</v>
      </c>
      <c r="D24" s="9">
        <v>0.45833333333333298</v>
      </c>
      <c r="E24" s="9">
        <v>0.5</v>
      </c>
      <c r="F24" s="9">
        <v>0.54166666666666596</v>
      </c>
      <c r="G24" s="9">
        <v>0.58333333333333304</v>
      </c>
      <c r="H24" s="9">
        <v>0.625</v>
      </c>
      <c r="I24" s="9">
        <v>0.66666666666666596</v>
      </c>
      <c r="J24" s="9">
        <v>0.70833333333333304</v>
      </c>
      <c r="K24" s="9">
        <v>0.75</v>
      </c>
      <c r="L24" s="9">
        <v>0.79166666666666696</v>
      </c>
      <c r="M24" s="9">
        <v>0.83333333333333304</v>
      </c>
      <c r="N24" s="9">
        <v>0.875</v>
      </c>
      <c r="O24" s="9">
        <v>0.91666666666666696</v>
      </c>
      <c r="P24" s="9">
        <v>0.95833333333333304</v>
      </c>
      <c r="Q24" s="9">
        <v>1</v>
      </c>
      <c r="R24" s="9">
        <v>1.0416666666666701</v>
      </c>
      <c r="S24" s="9">
        <v>1.0833333333333299</v>
      </c>
      <c r="T24" s="9">
        <v>1.125</v>
      </c>
      <c r="U24" s="9">
        <v>1.1666666666666701</v>
      </c>
      <c r="V24" s="9">
        <v>1.2083333333333299</v>
      </c>
      <c r="W24" s="9">
        <v>1.25</v>
      </c>
      <c r="X24" s="9">
        <v>1.2916666666666701</v>
      </c>
      <c r="Y24" s="9">
        <v>1.3333333333333299</v>
      </c>
      <c r="Z24" s="9">
        <v>1.375</v>
      </c>
      <c r="AA24" s="9">
        <v>1.4166666666666701</v>
      </c>
      <c r="AB24" s="9">
        <v>1.4583333333333299</v>
      </c>
      <c r="AC24" s="9">
        <v>1.5</v>
      </c>
      <c r="AD24" s="9">
        <v>1.5416666666666701</v>
      </c>
      <c r="AE24" s="9">
        <v>1.5833333333333299</v>
      </c>
      <c r="AF24" s="9">
        <v>1.625</v>
      </c>
      <c r="AG24" s="9">
        <v>1.6666666666666701</v>
      </c>
      <c r="AH24" s="9">
        <v>1.7083333333333299</v>
      </c>
      <c r="AI24" s="9">
        <v>1.75</v>
      </c>
      <c r="AJ24" s="9">
        <v>1.7916666666666701</v>
      </c>
      <c r="AK24" s="9">
        <v>1.8333333333333299</v>
      </c>
      <c r="AL24" s="9">
        <v>1.875</v>
      </c>
      <c r="AM24" s="9">
        <v>1.9166666666666701</v>
      </c>
      <c r="AN24" s="9">
        <v>1.9583333333333299</v>
      </c>
      <c r="AO24" s="9">
        <v>2</v>
      </c>
      <c r="AP24" s="9">
        <v>2.0416666666666701</v>
      </c>
      <c r="AQ24" s="9">
        <v>2.0833333333333299</v>
      </c>
      <c r="AR24" s="9">
        <v>2.125</v>
      </c>
      <c r="AS24" s="9">
        <v>2.1666666666666701</v>
      </c>
      <c r="AT24" s="9">
        <v>2.2083333333333299</v>
      </c>
      <c r="AU24" s="9">
        <v>2.25</v>
      </c>
      <c r="AV24" s="9">
        <v>2.2916666666666701</v>
      </c>
      <c r="AW24" s="9">
        <v>2.3333333333333299</v>
      </c>
    </row>
    <row r="25" spans="1:50" s="6" customFormat="1" ht="52.5" customHeight="1">
      <c r="B25" s="24" t="s">
        <v>88</v>
      </c>
      <c r="C25" s="14"/>
      <c r="D25" s="14"/>
      <c r="E25" s="14"/>
      <c r="F25" s="14"/>
      <c r="G25" s="14"/>
      <c r="H25" s="14"/>
      <c r="I25" s="17" t="s">
        <v>107</v>
      </c>
      <c r="J25" s="15"/>
      <c r="K25" s="15"/>
      <c r="L25" s="15"/>
      <c r="M25" s="15"/>
      <c r="N25" s="15"/>
      <c r="O25" s="15"/>
      <c r="P25" s="15"/>
      <c r="Q25" s="12"/>
      <c r="R25" s="18" t="s">
        <v>108</v>
      </c>
      <c r="S25" s="16"/>
      <c r="T25" s="16"/>
      <c r="U25" s="16"/>
      <c r="V25" s="16"/>
      <c r="W25" s="16"/>
      <c r="X25" s="16"/>
      <c r="Y25" s="16"/>
      <c r="Z25" s="12"/>
      <c r="AA25" s="21" t="s">
        <v>110</v>
      </c>
      <c r="AB25" s="22"/>
      <c r="AC25" s="22"/>
      <c r="AD25" s="22"/>
      <c r="AE25" s="22"/>
      <c r="AF25" s="23"/>
      <c r="AG25" s="12"/>
      <c r="AH25" s="12"/>
      <c r="AJ25" s="13"/>
      <c r="AK25" s="12"/>
      <c r="AL25" s="12"/>
      <c r="AM25" s="12"/>
      <c r="AN25" s="12"/>
      <c r="AO25" s="12"/>
    </row>
    <row r="26" spans="1:50" s="10" customFormat="1" ht="15.75">
      <c r="Q26" s="10" t="s">
        <v>89</v>
      </c>
      <c r="Y26" s="10" t="s">
        <v>84</v>
      </c>
      <c r="AF26" s="10" t="s">
        <v>84</v>
      </c>
    </row>
    <row r="27" spans="1:50" ht="52.5" customHeight="1">
      <c r="B27" s="26" t="s">
        <v>86</v>
      </c>
      <c r="C27" s="20" t="s">
        <v>106</v>
      </c>
      <c r="D27" s="19"/>
      <c r="E27" s="19"/>
      <c r="F27" s="19"/>
      <c r="G27" s="19"/>
      <c r="H27" s="19"/>
      <c r="I27" s="14"/>
      <c r="J27" s="18" t="s">
        <v>93</v>
      </c>
      <c r="K27" s="16"/>
      <c r="L27" s="16"/>
      <c r="M27" s="16"/>
      <c r="N27" s="16"/>
      <c r="O27" s="16"/>
      <c r="P27" s="16"/>
      <c r="Q27" s="16"/>
      <c r="S27" s="17" t="s">
        <v>109</v>
      </c>
      <c r="T27" s="15"/>
      <c r="U27" s="15"/>
      <c r="V27" s="15"/>
      <c r="W27" s="15"/>
      <c r="X27" s="15"/>
      <c r="Y27" s="15"/>
      <c r="Z27" s="15"/>
    </row>
    <row r="28" spans="1:50" s="10" customFormat="1" ht="15.75">
      <c r="H28" s="10" t="s">
        <v>98</v>
      </c>
      <c r="Q28" s="10" t="s">
        <v>89</v>
      </c>
      <c r="Y28" s="11" t="s">
        <v>84</v>
      </c>
    </row>
    <row r="29" spans="1:50" ht="53.25" customHeight="1">
      <c r="B29" s="24" t="s">
        <v>111</v>
      </c>
      <c r="AA29" s="14"/>
      <c r="AB29" s="14"/>
      <c r="AC29" s="14"/>
      <c r="AD29" s="14"/>
      <c r="AE29" s="14"/>
      <c r="AF29" s="14"/>
      <c r="AG29" s="17" t="s">
        <v>107</v>
      </c>
      <c r="AH29" s="15"/>
      <c r="AI29" s="15"/>
      <c r="AJ29" s="15"/>
      <c r="AK29" s="15"/>
      <c r="AL29" s="15"/>
      <c r="AM29" s="15"/>
      <c r="AN29" s="15"/>
      <c r="AO29" s="12"/>
      <c r="AP29" s="18" t="s">
        <v>108</v>
      </c>
      <c r="AQ29" s="16"/>
      <c r="AR29" s="16"/>
      <c r="AS29" s="16"/>
      <c r="AT29" s="16"/>
      <c r="AU29" s="16"/>
      <c r="AV29" s="16"/>
      <c r="AW29" s="16"/>
      <c r="AX29" s="12"/>
    </row>
    <row r="30" spans="1:50">
      <c r="B30" s="10"/>
      <c r="AA30" s="10"/>
      <c r="AB30" s="10"/>
      <c r="AC30" s="10"/>
      <c r="AD30" s="10"/>
      <c r="AE30" s="10"/>
      <c r="AF30" s="10"/>
      <c r="AG30" s="10"/>
      <c r="AH30" s="10"/>
      <c r="AI30" s="10"/>
      <c r="AJ30" s="10"/>
      <c r="AK30" s="10"/>
      <c r="AL30" s="10"/>
      <c r="AM30" s="10"/>
      <c r="AN30" s="10"/>
      <c r="AO30" s="10" t="s">
        <v>89</v>
      </c>
      <c r="AP30" s="10"/>
      <c r="AQ30" s="10"/>
      <c r="AR30" s="10"/>
      <c r="AS30" s="10"/>
      <c r="AT30" s="10"/>
      <c r="AU30" s="10"/>
      <c r="AV30" s="10"/>
      <c r="AW30" s="10" t="s">
        <v>84</v>
      </c>
      <c r="AX30" s="10"/>
    </row>
    <row r="31" spans="1:50" ht="53.25" customHeight="1">
      <c r="B31" s="26" t="s">
        <v>112</v>
      </c>
      <c r="AA31" s="20" t="s">
        <v>106</v>
      </c>
      <c r="AB31" s="19"/>
      <c r="AC31" s="19"/>
      <c r="AD31" s="19"/>
      <c r="AE31" s="19"/>
      <c r="AF31" s="19"/>
      <c r="AG31" s="14"/>
      <c r="AH31" s="18" t="s">
        <v>93</v>
      </c>
      <c r="AI31" s="16"/>
      <c r="AJ31" s="16"/>
      <c r="AK31" s="16"/>
      <c r="AL31" s="16"/>
      <c r="AM31" s="16"/>
      <c r="AN31" s="16"/>
      <c r="AO31" s="16"/>
      <c r="AQ31" s="17" t="s">
        <v>109</v>
      </c>
      <c r="AR31" s="15"/>
      <c r="AS31" s="15"/>
      <c r="AT31" s="15"/>
      <c r="AU31" s="15"/>
      <c r="AV31" s="15"/>
      <c r="AW31" s="15"/>
      <c r="AX31" s="15"/>
    </row>
    <row r="32" spans="1:50">
      <c r="AF32" s="10" t="s">
        <v>98</v>
      </c>
      <c r="AG32" s="10"/>
      <c r="AH32" s="10"/>
      <c r="AI32" s="10"/>
      <c r="AJ32" s="10"/>
      <c r="AK32" s="10"/>
      <c r="AL32" s="10"/>
      <c r="AM32" s="10"/>
      <c r="AN32" s="10"/>
      <c r="AO32" s="10" t="s">
        <v>89</v>
      </c>
      <c r="AP32" s="10"/>
      <c r="AQ32" s="10"/>
      <c r="AR32" s="10"/>
      <c r="AS32" s="10"/>
      <c r="AT32" s="10"/>
      <c r="AU32" s="10"/>
      <c r="AV32" s="10"/>
      <c r="AW32" s="11" t="s">
        <v>84</v>
      </c>
      <c r="AX32" s="10"/>
    </row>
    <row r="33" spans="3:3">
      <c r="C33" t="s">
        <v>94</v>
      </c>
    </row>
    <row r="34" spans="3:3">
      <c r="C34" t="s">
        <v>113</v>
      </c>
    </row>
    <row r="35" spans="3:3">
      <c r="C35" t="s">
        <v>114</v>
      </c>
    </row>
    <row r="36" spans="3:3">
      <c r="C36" t="s">
        <v>115</v>
      </c>
    </row>
    <row r="37" spans="3:3">
      <c r="C37" t="s">
        <v>100</v>
      </c>
    </row>
    <row r="38" spans="3:3">
      <c r="C38" t="s">
        <v>101</v>
      </c>
    </row>
  </sheetData>
  <mergeCells count="17">
    <mergeCell ref="AG29:AN29"/>
    <mergeCell ref="AP29:AW29"/>
    <mergeCell ref="AA31:AF31"/>
    <mergeCell ref="AH31:AO31"/>
    <mergeCell ref="AQ31:AX31"/>
    <mergeCell ref="C27:H27"/>
    <mergeCell ref="I25:P25"/>
    <mergeCell ref="AA25:AF25"/>
    <mergeCell ref="AH4:AO4"/>
    <mergeCell ref="K13:W13"/>
    <mergeCell ref="Z13:AG13"/>
    <mergeCell ref="AJ13:AV13"/>
    <mergeCell ref="J27:Q27"/>
    <mergeCell ref="S27:Z27"/>
    <mergeCell ref="R25:Y25"/>
    <mergeCell ref="J4:Q4"/>
    <mergeCell ref="R4:Y4"/>
  </mergeCells>
  <phoneticPr fontId="1"/>
  <pageMargins left="0.7" right="0.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神岡施設宿泊者名簿（準夜観測シフト）</vt:lpstr>
      <vt:lpstr>宿舎イメージ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takayama</dc:creator>
  <cp:lastModifiedBy>takayama</cp:lastModifiedBy>
  <cp:lastPrinted>2016-02-12T00:23:52Z</cp:lastPrinted>
  <dcterms:created xsi:type="dcterms:W3CDTF">2016-02-02T10:36:20Z</dcterms:created>
  <dcterms:modified xsi:type="dcterms:W3CDTF">2016-02-12T13:01:46Z</dcterms:modified>
</cp:coreProperties>
</file>