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5605" windowHeight="1644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8" i="1"/>
  <c r="X17"/>
  <c r="X16"/>
  <c r="X15"/>
  <c r="X14"/>
  <c r="X13"/>
  <c r="X12"/>
  <c r="X11"/>
  <c r="X10"/>
  <c r="X9"/>
  <c r="X8"/>
  <c r="X7"/>
  <c r="X6"/>
  <c r="X5"/>
  <c r="X4"/>
  <c r="X19"/>
  <c r="V18"/>
  <c r="V17"/>
  <c r="V16"/>
  <c r="V15"/>
  <c r="V14"/>
  <c r="V13"/>
  <c r="V12"/>
  <c r="V11"/>
  <c r="V10"/>
  <c r="V9"/>
  <c r="V8"/>
  <c r="V7"/>
  <c r="V6"/>
  <c r="V5"/>
  <c r="V4"/>
  <c r="T18"/>
  <c r="T17"/>
  <c r="T16"/>
  <c r="T15"/>
  <c r="T14"/>
  <c r="T13"/>
  <c r="T12"/>
  <c r="T11"/>
  <c r="T10"/>
  <c r="T9"/>
  <c r="T8"/>
  <c r="T7"/>
  <c r="T6"/>
  <c r="T5"/>
  <c r="T4"/>
  <c r="R18"/>
  <c r="R17"/>
  <c r="R16"/>
  <c r="R15"/>
  <c r="R14"/>
  <c r="R13"/>
  <c r="R12"/>
  <c r="R11"/>
  <c r="R10"/>
  <c r="R9"/>
  <c r="R8"/>
  <c r="R7"/>
  <c r="R6"/>
  <c r="R5"/>
  <c r="R4"/>
  <c r="V19"/>
  <c r="T19"/>
  <c r="R19"/>
  <c r="P4"/>
  <c r="P5"/>
  <c r="P6"/>
  <c r="P7"/>
  <c r="P8"/>
  <c r="P9"/>
  <c r="P10"/>
  <c r="P11"/>
  <c r="P12"/>
  <c r="P13"/>
  <c r="P14"/>
  <c r="P15"/>
  <c r="P16"/>
  <c r="P17"/>
  <c r="P18"/>
  <c r="P19"/>
  <c r="N18"/>
  <c r="N17"/>
  <c r="N16"/>
  <c r="N15"/>
  <c r="N14"/>
  <c r="N13"/>
  <c r="N12"/>
  <c r="N11"/>
  <c r="N10"/>
  <c r="N9"/>
  <c r="N8"/>
  <c r="N7"/>
  <c r="N6"/>
  <c r="N5"/>
  <c r="N4"/>
  <c r="N19"/>
  <c r="L18"/>
  <c r="L17"/>
  <c r="L16"/>
  <c r="L15"/>
  <c r="L14"/>
  <c r="L13"/>
  <c r="L12"/>
  <c r="L11"/>
  <c r="L10"/>
  <c r="L9"/>
  <c r="L8"/>
  <c r="L7"/>
  <c r="L6"/>
  <c r="L5"/>
  <c r="L4"/>
  <c r="L19"/>
  <c r="H18"/>
  <c r="H17"/>
  <c r="H16"/>
  <c r="H15"/>
  <c r="H14"/>
  <c r="H13"/>
  <c r="H12"/>
  <c r="H11"/>
  <c r="H10"/>
  <c r="H9"/>
  <c r="H8"/>
  <c r="H7"/>
  <c r="H6"/>
  <c r="H5"/>
  <c r="H4"/>
  <c r="H19"/>
  <c r="F18"/>
  <c r="F17"/>
  <c r="F16"/>
  <c r="F15"/>
  <c r="F14"/>
  <c r="F13"/>
  <c r="F12"/>
  <c r="F11"/>
  <c r="F10"/>
  <c r="F9"/>
  <c r="F8"/>
  <c r="F7"/>
  <c r="F6"/>
  <c r="F5"/>
  <c r="F4"/>
  <c r="F19"/>
  <c r="J18"/>
  <c r="J17"/>
  <c r="J16"/>
  <c r="J15"/>
  <c r="J14"/>
  <c r="J13"/>
  <c r="J12"/>
  <c r="J11"/>
  <c r="J10"/>
  <c r="J9"/>
  <c r="J8"/>
  <c r="J7"/>
  <c r="J6"/>
  <c r="J5"/>
  <c r="J4"/>
  <c r="D18"/>
  <c r="D17"/>
  <c r="D16"/>
  <c r="D15"/>
  <c r="D14"/>
  <c r="D13"/>
  <c r="D12"/>
  <c r="D11"/>
  <c r="D10"/>
  <c r="D9"/>
  <c r="D8"/>
  <c r="D7"/>
  <c r="D6"/>
  <c r="D5"/>
  <c r="D4"/>
  <c r="J19"/>
  <c r="D19"/>
</calcChain>
</file>

<file path=xl/sharedStrings.xml><?xml version="1.0" encoding="utf-8"?>
<sst xmlns="http://schemas.openxmlformats.org/spreadsheetml/2006/main" count="54" uniqueCount="28">
  <si>
    <t>Pre-isolator Set</t>
    <phoneticPr fontId="1"/>
  </si>
  <si>
    <t>GASF set</t>
    <phoneticPr fontId="1"/>
  </si>
  <si>
    <t>Type-B chamber set</t>
    <phoneticPr fontId="1"/>
  </si>
  <si>
    <t>Type-A chamber set</t>
    <phoneticPr fontId="1"/>
  </si>
  <si>
    <t>Payload set</t>
    <phoneticPr fontId="1"/>
  </si>
  <si>
    <t>Payload adjust</t>
    <phoneticPr fontId="1"/>
  </si>
  <si>
    <t>GASF adjust</t>
    <phoneticPr fontId="1"/>
  </si>
  <si>
    <t>IP adjust</t>
    <phoneticPr fontId="1"/>
  </si>
  <si>
    <t>Final alignment</t>
    <phoneticPr fontId="1"/>
  </si>
  <si>
    <t>Cryostat set</t>
    <phoneticPr fontId="1"/>
  </si>
  <si>
    <t>Thermal connection</t>
    <phoneticPr fontId="1"/>
  </si>
  <si>
    <t>Pipe removal</t>
    <phoneticPr fontId="1"/>
  </si>
  <si>
    <t>Type-B chamber removal</t>
    <phoneticPr fontId="1"/>
  </si>
  <si>
    <t>Shield pipe set</t>
    <phoneticPr fontId="1"/>
  </si>
  <si>
    <t>Plan-A</t>
    <phoneticPr fontId="1"/>
  </si>
  <si>
    <t>iLCGT</t>
    <phoneticPr fontId="1"/>
  </si>
  <si>
    <t>Half-cryo</t>
    <phoneticPr fontId="1"/>
  </si>
  <si>
    <t>Full-cryo</t>
    <phoneticPr fontId="1"/>
  </si>
  <si>
    <t>Plan-B</t>
    <phoneticPr fontId="1"/>
  </si>
  <si>
    <t>Type-A' chamber removal</t>
    <phoneticPr fontId="1"/>
  </si>
  <si>
    <t>[month]</t>
    <phoneticPr fontId="1"/>
  </si>
  <si>
    <t>#</t>
    <phoneticPr fontId="1"/>
  </si>
  <si>
    <t>Total</t>
    <phoneticPr fontId="1"/>
  </si>
  <si>
    <t>Work</t>
    <phoneticPr fontId="1"/>
  </si>
  <si>
    <t>#</t>
    <phoneticPr fontId="1"/>
  </si>
  <si>
    <t>[month]</t>
    <phoneticPr fontId="1"/>
  </si>
  <si>
    <t>Background</t>
    <phoneticPr fontId="1"/>
  </si>
  <si>
    <t>Plan-C</t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</si>
</sst>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workbookViewId="0">
      <selection activeCell="X19" sqref="X19"/>
    </sheetView>
  </sheetViews>
  <sheetFormatPr defaultColWidth="8.875" defaultRowHeight="13.5"/>
  <cols>
    <col min="1" max="1" width="22.625" customWidth="1"/>
    <col min="2" max="2" width="7.375" customWidth="1"/>
    <col min="3" max="14" width="7.625" customWidth="1"/>
    <col min="17" max="22" width="7.625" customWidth="1"/>
  </cols>
  <sheetData>
    <row r="1" spans="1:24">
      <c r="A1" s="8"/>
      <c r="B1" s="9"/>
      <c r="C1" s="17" t="s">
        <v>14</v>
      </c>
      <c r="D1" s="17"/>
      <c r="E1" s="17"/>
      <c r="F1" s="17"/>
      <c r="G1" s="17"/>
      <c r="H1" s="17"/>
      <c r="I1" s="18" t="s">
        <v>18</v>
      </c>
      <c r="J1" s="19"/>
      <c r="K1" s="19"/>
      <c r="L1" s="19"/>
      <c r="M1" s="19"/>
      <c r="N1" s="19"/>
      <c r="O1" s="19"/>
      <c r="P1" s="20"/>
      <c r="Q1" s="21" t="s">
        <v>27</v>
      </c>
      <c r="R1" s="22"/>
      <c r="S1" s="22"/>
      <c r="T1" s="22"/>
      <c r="U1" s="22"/>
      <c r="V1" s="22"/>
      <c r="W1" s="22"/>
      <c r="X1" s="23"/>
    </row>
    <row r="2" spans="1:24">
      <c r="A2" s="1"/>
      <c r="B2" s="10"/>
      <c r="C2" s="20" t="s">
        <v>15</v>
      </c>
      <c r="D2" s="17"/>
      <c r="E2" s="17" t="s">
        <v>16</v>
      </c>
      <c r="F2" s="17"/>
      <c r="G2" s="17" t="s">
        <v>17</v>
      </c>
      <c r="H2" s="17"/>
      <c r="I2" s="17" t="s">
        <v>15</v>
      </c>
      <c r="J2" s="17"/>
      <c r="K2" s="17" t="s">
        <v>16</v>
      </c>
      <c r="L2" s="17"/>
      <c r="M2" s="17" t="s">
        <v>17</v>
      </c>
      <c r="N2" s="17"/>
      <c r="O2" s="17" t="s">
        <v>26</v>
      </c>
      <c r="P2" s="17"/>
      <c r="Q2" s="20" t="s">
        <v>15</v>
      </c>
      <c r="R2" s="17"/>
      <c r="S2" s="17" t="s">
        <v>16</v>
      </c>
      <c r="T2" s="17"/>
      <c r="U2" s="17" t="s">
        <v>17</v>
      </c>
      <c r="V2" s="17"/>
      <c r="W2" s="17" t="s">
        <v>26</v>
      </c>
      <c r="X2" s="17"/>
    </row>
    <row r="3" spans="1:24">
      <c r="A3" s="6" t="s">
        <v>23</v>
      </c>
      <c r="B3" s="7" t="s">
        <v>20</v>
      </c>
      <c r="C3" s="3" t="s">
        <v>21</v>
      </c>
      <c r="D3" s="2" t="s">
        <v>20</v>
      </c>
      <c r="E3" s="2" t="s">
        <v>21</v>
      </c>
      <c r="F3" s="2" t="s">
        <v>20</v>
      </c>
      <c r="G3" s="2" t="s">
        <v>21</v>
      </c>
      <c r="H3" s="2" t="s">
        <v>20</v>
      </c>
      <c r="I3" s="2" t="s">
        <v>21</v>
      </c>
      <c r="J3" s="2" t="s">
        <v>20</v>
      </c>
      <c r="K3" s="2" t="s">
        <v>21</v>
      </c>
      <c r="L3" s="2" t="s">
        <v>20</v>
      </c>
      <c r="M3" s="2" t="s">
        <v>21</v>
      </c>
      <c r="N3" s="2" t="s">
        <v>20</v>
      </c>
      <c r="O3" s="15" t="s">
        <v>24</v>
      </c>
      <c r="P3" s="15" t="s">
        <v>25</v>
      </c>
      <c r="Q3" s="3" t="s">
        <v>21</v>
      </c>
      <c r="R3" s="2" t="s">
        <v>20</v>
      </c>
      <c r="S3" s="2" t="s">
        <v>21</v>
      </c>
      <c r="T3" s="2" t="s">
        <v>20</v>
      </c>
      <c r="U3" s="2" t="s">
        <v>21</v>
      </c>
      <c r="V3" s="2" t="s">
        <v>20</v>
      </c>
      <c r="W3" s="15" t="s">
        <v>21</v>
      </c>
      <c r="X3" s="15" t="s">
        <v>20</v>
      </c>
    </row>
    <row r="4" spans="1:24">
      <c r="A4" s="5" t="s">
        <v>2</v>
      </c>
      <c r="B4" s="5">
        <v>0.3</v>
      </c>
      <c r="C4" s="4">
        <v>7</v>
      </c>
      <c r="D4" s="4">
        <f>B4*C4</f>
        <v>2.1</v>
      </c>
      <c r="E4" s="4"/>
      <c r="F4" s="4">
        <f>B4*E4</f>
        <v>0</v>
      </c>
      <c r="G4" s="4"/>
      <c r="H4" s="4">
        <f>B4*G4</f>
        <v>0</v>
      </c>
      <c r="I4" s="4">
        <v>11</v>
      </c>
      <c r="J4" s="4">
        <f>B4*I4</f>
        <v>3.3</v>
      </c>
      <c r="K4" s="4"/>
      <c r="L4" s="4">
        <f>B4*K4</f>
        <v>0</v>
      </c>
      <c r="M4" s="4"/>
      <c r="N4" s="4">
        <f>B4*M4</f>
        <v>0</v>
      </c>
      <c r="O4" s="5"/>
      <c r="P4" s="5">
        <f t="shared" ref="P4:P18" si="0">B4*O4</f>
        <v>0</v>
      </c>
      <c r="Q4" s="14">
        <v>9</v>
      </c>
      <c r="R4" s="4">
        <f>B4*Q4</f>
        <v>2.6999999999999997</v>
      </c>
      <c r="S4" s="4"/>
      <c r="T4" s="4">
        <f>B4*S4</f>
        <v>0</v>
      </c>
      <c r="U4" s="4"/>
      <c r="V4" s="4">
        <f>B4*U4</f>
        <v>0</v>
      </c>
      <c r="W4" s="5"/>
      <c r="X4" s="5">
        <f>B4*W4</f>
        <v>0</v>
      </c>
    </row>
    <row r="5" spans="1:24">
      <c r="A5" s="5" t="s">
        <v>3</v>
      </c>
      <c r="B5" s="5">
        <v>0.3</v>
      </c>
      <c r="C5" s="5">
        <v>4</v>
      </c>
      <c r="D5" s="5">
        <f t="shared" ref="D5:D18" si="1">B5*C5</f>
        <v>1.2</v>
      </c>
      <c r="E5" s="5"/>
      <c r="F5" s="5">
        <f t="shared" ref="F5:F18" si="2">B5*E5</f>
        <v>0</v>
      </c>
      <c r="G5" s="5"/>
      <c r="H5" s="5">
        <f t="shared" ref="H5:H18" si="3">B5*G5</f>
        <v>0</v>
      </c>
      <c r="I5" s="5"/>
      <c r="J5" s="5">
        <f t="shared" ref="J5:J18" si="4">B5*I5</f>
        <v>0</v>
      </c>
      <c r="K5" s="5"/>
      <c r="L5" s="5">
        <f t="shared" ref="L5:L18" si="5">B5*K5</f>
        <v>0</v>
      </c>
      <c r="M5" s="5"/>
      <c r="N5" s="5">
        <f t="shared" ref="N5:N18" si="6">B5*M5</f>
        <v>0</v>
      </c>
      <c r="O5" s="5"/>
      <c r="P5" s="5">
        <f t="shared" si="0"/>
        <v>0</v>
      </c>
      <c r="Q5" s="9"/>
      <c r="R5" s="5">
        <f>B5*Q5</f>
        <v>0</v>
      </c>
      <c r="S5" s="5"/>
      <c r="T5" s="5">
        <f>B5*S5</f>
        <v>0</v>
      </c>
      <c r="U5" s="5"/>
      <c r="V5" s="5">
        <f>B5*U5</f>
        <v>0</v>
      </c>
      <c r="W5" s="5"/>
      <c r="X5" s="5">
        <f>B5*W5</f>
        <v>0</v>
      </c>
    </row>
    <row r="6" spans="1:24">
      <c r="A6" s="5" t="s">
        <v>9</v>
      </c>
      <c r="B6" s="5">
        <v>0.5</v>
      </c>
      <c r="C6" s="5"/>
      <c r="D6" s="5">
        <f t="shared" si="1"/>
        <v>0</v>
      </c>
      <c r="E6" s="5">
        <v>2</v>
      </c>
      <c r="F6" s="5">
        <f t="shared" si="2"/>
        <v>1</v>
      </c>
      <c r="G6" s="5">
        <v>2</v>
      </c>
      <c r="H6" s="5">
        <f t="shared" si="3"/>
        <v>1</v>
      </c>
      <c r="I6" s="5"/>
      <c r="J6" s="5">
        <f t="shared" si="4"/>
        <v>0</v>
      </c>
      <c r="K6" s="5"/>
      <c r="L6" s="5">
        <f t="shared" si="5"/>
        <v>0</v>
      </c>
      <c r="M6" s="5">
        <v>2</v>
      </c>
      <c r="N6" s="5">
        <f t="shared" si="6"/>
        <v>1</v>
      </c>
      <c r="O6" s="5">
        <v>2</v>
      </c>
      <c r="P6" s="5">
        <f t="shared" si="0"/>
        <v>1</v>
      </c>
      <c r="Q6" s="9">
        <v>2</v>
      </c>
      <c r="R6" s="5">
        <f t="shared" ref="R6:R18" si="7">B6*Q6</f>
        <v>1</v>
      </c>
      <c r="S6" s="5"/>
      <c r="T6" s="5">
        <f t="shared" ref="T6:T18" si="8">B6*S6</f>
        <v>0</v>
      </c>
      <c r="U6" s="5"/>
      <c r="V6" s="5">
        <f t="shared" ref="V6:V18" si="9">B6*U6</f>
        <v>0</v>
      </c>
      <c r="W6" s="5">
        <v>2</v>
      </c>
      <c r="X6" s="5">
        <f t="shared" ref="X6:X18" si="10">B6*W6</f>
        <v>1</v>
      </c>
    </row>
    <row r="7" spans="1:24">
      <c r="A7" s="5" t="s">
        <v>13</v>
      </c>
      <c r="B7" s="5">
        <v>0.2</v>
      </c>
      <c r="C7" s="5"/>
      <c r="D7" s="5">
        <f t="shared" si="1"/>
        <v>0</v>
      </c>
      <c r="E7" s="5">
        <v>2</v>
      </c>
      <c r="F7" s="5">
        <f t="shared" si="2"/>
        <v>0.4</v>
      </c>
      <c r="G7" s="5">
        <v>2</v>
      </c>
      <c r="H7" s="5">
        <f t="shared" si="3"/>
        <v>0.4</v>
      </c>
      <c r="I7" s="5"/>
      <c r="J7" s="5">
        <f t="shared" si="4"/>
        <v>0</v>
      </c>
      <c r="K7" s="5">
        <v>2</v>
      </c>
      <c r="L7" s="5">
        <f t="shared" si="5"/>
        <v>0.4</v>
      </c>
      <c r="M7" s="5">
        <v>2</v>
      </c>
      <c r="N7" s="5">
        <f t="shared" si="6"/>
        <v>0.4</v>
      </c>
      <c r="O7" s="5"/>
      <c r="P7" s="5">
        <f t="shared" si="0"/>
        <v>0</v>
      </c>
      <c r="Q7" s="9"/>
      <c r="R7" s="5">
        <f t="shared" si="7"/>
        <v>0</v>
      </c>
      <c r="S7" s="5">
        <v>2</v>
      </c>
      <c r="T7" s="5">
        <f t="shared" si="8"/>
        <v>0.4</v>
      </c>
      <c r="U7" s="5">
        <v>2</v>
      </c>
      <c r="V7" s="5">
        <f t="shared" si="9"/>
        <v>0.4</v>
      </c>
      <c r="W7" s="5"/>
      <c r="X7" s="5">
        <f t="shared" si="10"/>
        <v>0</v>
      </c>
    </row>
    <row r="8" spans="1:24">
      <c r="A8" s="5" t="s">
        <v>0</v>
      </c>
      <c r="B8" s="5">
        <v>0.3</v>
      </c>
      <c r="C8" s="5">
        <v>11</v>
      </c>
      <c r="D8" s="5">
        <f t="shared" si="1"/>
        <v>3.3</v>
      </c>
      <c r="E8" s="5"/>
      <c r="F8" s="5">
        <f t="shared" si="2"/>
        <v>0</v>
      </c>
      <c r="G8" s="5"/>
      <c r="H8" s="5">
        <f t="shared" si="3"/>
        <v>0</v>
      </c>
      <c r="I8" s="5">
        <v>11</v>
      </c>
      <c r="J8" s="5">
        <f t="shared" si="4"/>
        <v>3.3</v>
      </c>
      <c r="K8" s="5"/>
      <c r="L8" s="5">
        <f t="shared" si="5"/>
        <v>0</v>
      </c>
      <c r="M8" s="5"/>
      <c r="N8" s="5">
        <f t="shared" si="6"/>
        <v>0</v>
      </c>
      <c r="O8" s="5">
        <v>4</v>
      </c>
      <c r="P8" s="5">
        <f t="shared" si="0"/>
        <v>1.2</v>
      </c>
      <c r="Q8" s="9"/>
      <c r="R8" s="5">
        <f t="shared" si="7"/>
        <v>0</v>
      </c>
      <c r="S8" s="5">
        <v>7</v>
      </c>
      <c r="T8" s="5">
        <f t="shared" si="8"/>
        <v>2.1</v>
      </c>
      <c r="U8" s="5"/>
      <c r="V8" s="5">
        <f t="shared" si="9"/>
        <v>0</v>
      </c>
      <c r="W8" s="5">
        <v>4</v>
      </c>
      <c r="X8" s="5">
        <f t="shared" si="10"/>
        <v>1.2</v>
      </c>
    </row>
    <row r="9" spans="1:24">
      <c r="A9" s="5" t="s">
        <v>1</v>
      </c>
      <c r="B9" s="5">
        <v>0.05</v>
      </c>
      <c r="C9" s="5">
        <v>23</v>
      </c>
      <c r="D9" s="5">
        <f t="shared" si="1"/>
        <v>1.1500000000000001</v>
      </c>
      <c r="E9" s="5">
        <v>2</v>
      </c>
      <c r="F9" s="5">
        <f t="shared" si="2"/>
        <v>0.1</v>
      </c>
      <c r="G9" s="5">
        <v>2</v>
      </c>
      <c r="H9" s="5">
        <f t="shared" si="3"/>
        <v>0.1</v>
      </c>
      <c r="I9" s="5">
        <v>11</v>
      </c>
      <c r="J9" s="5">
        <f t="shared" si="4"/>
        <v>0.55000000000000004</v>
      </c>
      <c r="K9" s="5"/>
      <c r="L9" s="5">
        <f t="shared" si="5"/>
        <v>0</v>
      </c>
      <c r="M9" s="5">
        <v>2</v>
      </c>
      <c r="N9" s="5">
        <f t="shared" si="6"/>
        <v>0.1</v>
      </c>
      <c r="O9" s="5">
        <v>14</v>
      </c>
      <c r="P9" s="5">
        <f t="shared" si="0"/>
        <v>0.70000000000000007</v>
      </c>
      <c r="Q9" s="9"/>
      <c r="R9" s="5">
        <f t="shared" si="7"/>
        <v>0</v>
      </c>
      <c r="S9" s="5">
        <v>7</v>
      </c>
      <c r="T9" s="5">
        <f t="shared" si="8"/>
        <v>0.35000000000000003</v>
      </c>
      <c r="U9" s="5">
        <v>2</v>
      </c>
      <c r="V9" s="5">
        <f t="shared" si="9"/>
        <v>0.1</v>
      </c>
      <c r="W9" s="5">
        <v>14</v>
      </c>
      <c r="X9" s="5">
        <f t="shared" si="10"/>
        <v>0.70000000000000007</v>
      </c>
    </row>
    <row r="10" spans="1:24">
      <c r="A10" s="5" t="s">
        <v>4</v>
      </c>
      <c r="B10" s="5">
        <v>0.2</v>
      </c>
      <c r="C10" s="5">
        <v>11</v>
      </c>
      <c r="D10" s="5">
        <f t="shared" si="1"/>
        <v>2.2000000000000002</v>
      </c>
      <c r="E10" s="5">
        <v>2</v>
      </c>
      <c r="F10" s="5">
        <f t="shared" si="2"/>
        <v>0.4</v>
      </c>
      <c r="G10" s="5">
        <v>2</v>
      </c>
      <c r="H10" s="5">
        <f t="shared" si="3"/>
        <v>0.4</v>
      </c>
      <c r="I10" s="5">
        <v>11</v>
      </c>
      <c r="J10" s="5">
        <f t="shared" si="4"/>
        <v>2.2000000000000002</v>
      </c>
      <c r="K10" s="5"/>
      <c r="L10" s="5">
        <f t="shared" si="5"/>
        <v>0</v>
      </c>
      <c r="M10" s="5">
        <v>2</v>
      </c>
      <c r="N10" s="5">
        <f t="shared" si="6"/>
        <v>0.4</v>
      </c>
      <c r="O10" s="5">
        <v>2</v>
      </c>
      <c r="P10" s="5">
        <f t="shared" si="0"/>
        <v>0.4</v>
      </c>
      <c r="Q10" s="9">
        <v>11</v>
      </c>
      <c r="R10" s="5">
        <f t="shared" si="7"/>
        <v>2.2000000000000002</v>
      </c>
      <c r="S10" s="5">
        <v>7</v>
      </c>
      <c r="T10" s="5">
        <f t="shared" si="8"/>
        <v>1.4000000000000001</v>
      </c>
      <c r="U10" s="5">
        <v>2</v>
      </c>
      <c r="V10" s="5">
        <f t="shared" si="9"/>
        <v>0.4</v>
      </c>
      <c r="W10" s="5">
        <v>2</v>
      </c>
      <c r="X10" s="5">
        <f t="shared" si="10"/>
        <v>0.4</v>
      </c>
    </row>
    <row r="11" spans="1:24">
      <c r="A11" s="5" t="s">
        <v>7</v>
      </c>
      <c r="B11" s="5">
        <v>0.5</v>
      </c>
      <c r="C11" s="5">
        <v>11</v>
      </c>
      <c r="D11" s="5">
        <f t="shared" si="1"/>
        <v>5.5</v>
      </c>
      <c r="E11" s="5"/>
      <c r="F11" s="5">
        <f t="shared" si="2"/>
        <v>0</v>
      </c>
      <c r="G11" s="5"/>
      <c r="H11" s="5">
        <f t="shared" si="3"/>
        <v>0</v>
      </c>
      <c r="I11" s="5">
        <v>11</v>
      </c>
      <c r="J11" s="5">
        <f t="shared" si="4"/>
        <v>5.5</v>
      </c>
      <c r="K11" s="5"/>
      <c r="L11" s="5">
        <f t="shared" si="5"/>
        <v>0</v>
      </c>
      <c r="M11" s="5"/>
      <c r="N11" s="5">
        <f t="shared" si="6"/>
        <v>0</v>
      </c>
      <c r="O11" s="5">
        <v>4</v>
      </c>
      <c r="P11" s="5">
        <f t="shared" si="0"/>
        <v>2</v>
      </c>
      <c r="Q11" s="9"/>
      <c r="R11" s="5">
        <f t="shared" si="7"/>
        <v>0</v>
      </c>
      <c r="S11" s="5">
        <v>7</v>
      </c>
      <c r="T11" s="5">
        <f t="shared" si="8"/>
        <v>3.5</v>
      </c>
      <c r="U11" s="5"/>
      <c r="V11" s="5">
        <f t="shared" si="9"/>
        <v>0</v>
      </c>
      <c r="W11" s="5">
        <v>4</v>
      </c>
      <c r="X11" s="5">
        <f t="shared" si="10"/>
        <v>2</v>
      </c>
    </row>
    <row r="12" spans="1:24">
      <c r="A12" s="5" t="s">
        <v>6</v>
      </c>
      <c r="B12" s="5">
        <v>0.1</v>
      </c>
      <c r="C12" s="5">
        <v>23</v>
      </c>
      <c r="D12" s="5">
        <f t="shared" si="1"/>
        <v>2.3000000000000003</v>
      </c>
      <c r="E12" s="5">
        <v>2</v>
      </c>
      <c r="F12" s="5">
        <f t="shared" si="2"/>
        <v>0.2</v>
      </c>
      <c r="G12" s="5">
        <v>2</v>
      </c>
      <c r="H12" s="5">
        <f t="shared" si="3"/>
        <v>0.2</v>
      </c>
      <c r="I12" s="5">
        <v>11</v>
      </c>
      <c r="J12" s="5">
        <f t="shared" si="4"/>
        <v>1.1000000000000001</v>
      </c>
      <c r="K12" s="5"/>
      <c r="L12" s="5">
        <f t="shared" si="5"/>
        <v>0</v>
      </c>
      <c r="M12" s="5">
        <v>2</v>
      </c>
      <c r="N12" s="5">
        <f t="shared" si="6"/>
        <v>0.2</v>
      </c>
      <c r="O12" s="5">
        <v>14</v>
      </c>
      <c r="P12" s="5">
        <f t="shared" si="0"/>
        <v>1.4000000000000001</v>
      </c>
      <c r="Q12" s="9"/>
      <c r="R12" s="5">
        <f t="shared" si="7"/>
        <v>0</v>
      </c>
      <c r="S12" s="5">
        <v>7</v>
      </c>
      <c r="T12" s="5">
        <f t="shared" si="8"/>
        <v>0.70000000000000007</v>
      </c>
      <c r="U12" s="5">
        <v>2</v>
      </c>
      <c r="V12" s="5">
        <f t="shared" si="9"/>
        <v>0.2</v>
      </c>
      <c r="W12" s="5">
        <v>14</v>
      </c>
      <c r="X12" s="5">
        <f t="shared" si="10"/>
        <v>1.4000000000000001</v>
      </c>
    </row>
    <row r="13" spans="1:24">
      <c r="A13" s="5" t="s">
        <v>5</v>
      </c>
      <c r="B13" s="5">
        <v>0.1</v>
      </c>
      <c r="C13" s="5">
        <v>11</v>
      </c>
      <c r="D13" s="5">
        <f t="shared" si="1"/>
        <v>1.1000000000000001</v>
      </c>
      <c r="E13" s="5">
        <v>2</v>
      </c>
      <c r="F13" s="5">
        <f t="shared" si="2"/>
        <v>0.2</v>
      </c>
      <c r="G13" s="5">
        <v>2</v>
      </c>
      <c r="H13" s="5">
        <f t="shared" si="3"/>
        <v>0.2</v>
      </c>
      <c r="I13" s="5">
        <v>11</v>
      </c>
      <c r="J13" s="5">
        <f t="shared" si="4"/>
        <v>1.1000000000000001</v>
      </c>
      <c r="K13" s="5"/>
      <c r="L13" s="5">
        <f t="shared" si="5"/>
        <v>0</v>
      </c>
      <c r="M13" s="5">
        <v>2</v>
      </c>
      <c r="N13" s="5">
        <f t="shared" si="6"/>
        <v>0.2</v>
      </c>
      <c r="O13" s="5">
        <v>2</v>
      </c>
      <c r="P13" s="5">
        <f t="shared" si="0"/>
        <v>0.2</v>
      </c>
      <c r="Q13" s="9">
        <v>11</v>
      </c>
      <c r="R13" s="5">
        <f t="shared" si="7"/>
        <v>1.1000000000000001</v>
      </c>
      <c r="S13" s="5">
        <v>7</v>
      </c>
      <c r="T13" s="5">
        <f t="shared" si="8"/>
        <v>0.70000000000000007</v>
      </c>
      <c r="U13" s="5">
        <v>2</v>
      </c>
      <c r="V13" s="5">
        <f t="shared" si="9"/>
        <v>0.2</v>
      </c>
      <c r="W13" s="5">
        <v>2</v>
      </c>
      <c r="X13" s="5">
        <f t="shared" si="10"/>
        <v>0.2</v>
      </c>
    </row>
    <row r="14" spans="1:24">
      <c r="A14" s="5" t="s">
        <v>8</v>
      </c>
      <c r="B14" s="5">
        <v>0.2</v>
      </c>
      <c r="C14" s="5">
        <v>11</v>
      </c>
      <c r="D14" s="5">
        <f t="shared" si="1"/>
        <v>2.2000000000000002</v>
      </c>
      <c r="E14" s="5">
        <v>2</v>
      </c>
      <c r="F14" s="5">
        <f t="shared" si="2"/>
        <v>0.4</v>
      </c>
      <c r="G14" s="5">
        <v>2</v>
      </c>
      <c r="H14" s="5">
        <f t="shared" si="3"/>
        <v>0.4</v>
      </c>
      <c r="I14" s="5">
        <v>11</v>
      </c>
      <c r="J14" s="5">
        <f t="shared" si="4"/>
        <v>2.2000000000000002</v>
      </c>
      <c r="K14" s="5">
        <v>2</v>
      </c>
      <c r="L14" s="5">
        <f t="shared" si="5"/>
        <v>0.4</v>
      </c>
      <c r="M14" s="5">
        <v>2</v>
      </c>
      <c r="N14" s="5">
        <f t="shared" si="6"/>
        <v>0.4</v>
      </c>
      <c r="O14" s="5"/>
      <c r="P14" s="5">
        <f t="shared" si="0"/>
        <v>0</v>
      </c>
      <c r="Q14" s="9">
        <v>11</v>
      </c>
      <c r="R14" s="5">
        <f t="shared" si="7"/>
        <v>2.2000000000000002</v>
      </c>
      <c r="S14" s="5">
        <v>9</v>
      </c>
      <c r="T14" s="5">
        <f t="shared" si="8"/>
        <v>1.8</v>
      </c>
      <c r="U14" s="5">
        <v>2</v>
      </c>
      <c r="V14" s="5">
        <f t="shared" si="9"/>
        <v>0.4</v>
      </c>
      <c r="W14" s="5"/>
      <c r="X14" s="5">
        <f t="shared" si="10"/>
        <v>0</v>
      </c>
    </row>
    <row r="15" spans="1:24">
      <c r="A15" s="5" t="s">
        <v>10</v>
      </c>
      <c r="B15" s="5">
        <v>0.2</v>
      </c>
      <c r="C15" s="5"/>
      <c r="D15" s="5">
        <f t="shared" si="1"/>
        <v>0</v>
      </c>
      <c r="E15" s="5">
        <v>2</v>
      </c>
      <c r="F15" s="5">
        <f t="shared" si="2"/>
        <v>0.4</v>
      </c>
      <c r="G15" s="5">
        <v>2</v>
      </c>
      <c r="H15" s="5">
        <f t="shared" si="3"/>
        <v>0.4</v>
      </c>
      <c r="I15" s="5"/>
      <c r="J15" s="5">
        <f t="shared" si="4"/>
        <v>0</v>
      </c>
      <c r="K15" s="5"/>
      <c r="L15" s="5">
        <f t="shared" si="5"/>
        <v>0</v>
      </c>
      <c r="M15" s="5">
        <v>2</v>
      </c>
      <c r="N15" s="5">
        <f t="shared" si="6"/>
        <v>0.4</v>
      </c>
      <c r="O15" s="5">
        <v>2</v>
      </c>
      <c r="P15" s="5">
        <f t="shared" si="0"/>
        <v>0.4</v>
      </c>
      <c r="Q15" s="9"/>
      <c r="R15" s="5">
        <f t="shared" si="7"/>
        <v>0</v>
      </c>
      <c r="S15" s="5"/>
      <c r="T15" s="5">
        <f t="shared" si="8"/>
        <v>0</v>
      </c>
      <c r="U15" s="5">
        <v>2</v>
      </c>
      <c r="V15" s="5">
        <f t="shared" si="9"/>
        <v>0.4</v>
      </c>
      <c r="W15" s="5">
        <v>2</v>
      </c>
      <c r="X15" s="5">
        <f t="shared" si="10"/>
        <v>0.4</v>
      </c>
    </row>
    <row r="16" spans="1:24">
      <c r="A16" s="5" t="s">
        <v>19</v>
      </c>
      <c r="B16" s="5">
        <v>0.2</v>
      </c>
      <c r="C16" s="5"/>
      <c r="D16" s="5">
        <f t="shared" si="1"/>
        <v>0</v>
      </c>
      <c r="E16" s="5">
        <v>2</v>
      </c>
      <c r="F16" s="5">
        <f t="shared" si="2"/>
        <v>0.4</v>
      </c>
      <c r="G16" s="5">
        <v>2</v>
      </c>
      <c r="H16" s="5">
        <f t="shared" si="3"/>
        <v>0.4</v>
      </c>
      <c r="I16" s="5"/>
      <c r="J16" s="5">
        <f t="shared" si="4"/>
        <v>0</v>
      </c>
      <c r="K16" s="5"/>
      <c r="L16" s="5">
        <f t="shared" si="5"/>
        <v>0</v>
      </c>
      <c r="M16" s="5"/>
      <c r="N16" s="5">
        <f t="shared" si="6"/>
        <v>0</v>
      </c>
      <c r="O16" s="5"/>
      <c r="P16" s="5">
        <f t="shared" si="0"/>
        <v>0</v>
      </c>
      <c r="Q16" s="9"/>
      <c r="R16" s="5">
        <f t="shared" si="7"/>
        <v>0</v>
      </c>
      <c r="S16" s="5"/>
      <c r="T16" s="5">
        <f t="shared" si="8"/>
        <v>0</v>
      </c>
      <c r="U16" s="5"/>
      <c r="V16" s="5">
        <f t="shared" si="9"/>
        <v>0</v>
      </c>
      <c r="W16" s="5"/>
      <c r="X16" s="5">
        <f t="shared" si="10"/>
        <v>0</v>
      </c>
    </row>
    <row r="17" spans="1:24">
      <c r="A17" s="5" t="s">
        <v>12</v>
      </c>
      <c r="B17" s="5">
        <v>0.2</v>
      </c>
      <c r="C17" s="5"/>
      <c r="D17" s="5">
        <f t="shared" si="1"/>
        <v>0</v>
      </c>
      <c r="E17" s="5"/>
      <c r="F17" s="5">
        <f t="shared" si="2"/>
        <v>0</v>
      </c>
      <c r="G17" s="5"/>
      <c r="H17" s="5">
        <f t="shared" si="3"/>
        <v>0</v>
      </c>
      <c r="I17" s="5"/>
      <c r="J17" s="5">
        <f t="shared" si="4"/>
        <v>0</v>
      </c>
      <c r="K17" s="5">
        <v>2</v>
      </c>
      <c r="L17" s="5">
        <f t="shared" si="5"/>
        <v>0.4</v>
      </c>
      <c r="M17" s="5">
        <v>2</v>
      </c>
      <c r="N17" s="5">
        <f t="shared" si="6"/>
        <v>0.4</v>
      </c>
      <c r="O17" s="5"/>
      <c r="P17" s="5">
        <f t="shared" si="0"/>
        <v>0</v>
      </c>
      <c r="Q17" s="9"/>
      <c r="R17" s="5">
        <f t="shared" si="7"/>
        <v>0</v>
      </c>
      <c r="S17" s="5">
        <v>2</v>
      </c>
      <c r="T17" s="5">
        <f t="shared" si="8"/>
        <v>0.4</v>
      </c>
      <c r="U17" s="5">
        <v>2</v>
      </c>
      <c r="V17" s="5">
        <f t="shared" si="9"/>
        <v>0.4</v>
      </c>
      <c r="W17" s="5"/>
      <c r="X17" s="5">
        <f t="shared" si="10"/>
        <v>0</v>
      </c>
    </row>
    <row r="18" spans="1:24">
      <c r="A18" s="6" t="s">
        <v>11</v>
      </c>
      <c r="B18" s="6">
        <v>0.1</v>
      </c>
      <c r="C18" s="6"/>
      <c r="D18" s="6">
        <f t="shared" si="1"/>
        <v>0</v>
      </c>
      <c r="E18" s="6">
        <v>2</v>
      </c>
      <c r="F18" s="6">
        <f t="shared" si="2"/>
        <v>0.2</v>
      </c>
      <c r="G18" s="6">
        <v>2</v>
      </c>
      <c r="H18" s="6">
        <f t="shared" si="3"/>
        <v>0.2</v>
      </c>
      <c r="I18" s="6"/>
      <c r="J18" s="6">
        <f t="shared" si="4"/>
        <v>0</v>
      </c>
      <c r="K18" s="6">
        <v>2</v>
      </c>
      <c r="L18" s="6">
        <f t="shared" si="5"/>
        <v>0.2</v>
      </c>
      <c r="M18" s="6">
        <v>2</v>
      </c>
      <c r="N18" s="6">
        <f t="shared" si="6"/>
        <v>0.2</v>
      </c>
      <c r="O18" s="5"/>
      <c r="P18" s="5">
        <f t="shared" si="0"/>
        <v>0</v>
      </c>
      <c r="Q18" s="10"/>
      <c r="R18" s="5">
        <f t="shared" si="7"/>
        <v>0</v>
      </c>
      <c r="S18" s="6">
        <v>2</v>
      </c>
      <c r="T18" s="5">
        <f t="shared" si="8"/>
        <v>0.2</v>
      </c>
      <c r="U18" s="6">
        <v>2</v>
      </c>
      <c r="V18" s="5">
        <f t="shared" si="9"/>
        <v>0.2</v>
      </c>
      <c r="W18" s="5"/>
      <c r="X18" s="5">
        <f t="shared" si="10"/>
        <v>0</v>
      </c>
    </row>
    <row r="19" spans="1:24">
      <c r="A19" s="11" t="s">
        <v>22</v>
      </c>
      <c r="B19" s="13"/>
      <c r="C19" s="12"/>
      <c r="D19" s="13">
        <f>SUM(D4:D18)</f>
        <v>21.05</v>
      </c>
      <c r="E19" s="12"/>
      <c r="F19" s="13">
        <f>SUM(F4:F18)</f>
        <v>3.7</v>
      </c>
      <c r="G19" s="12"/>
      <c r="H19" s="13">
        <f>SUM(H4:H18)</f>
        <v>3.7</v>
      </c>
      <c r="I19" s="12"/>
      <c r="J19" s="13">
        <f>SUM(J4:J18)</f>
        <v>19.25</v>
      </c>
      <c r="K19" s="12"/>
      <c r="L19" s="13">
        <f>SUM(L4:L18)</f>
        <v>1.4000000000000001</v>
      </c>
      <c r="M19" s="12"/>
      <c r="N19" s="13">
        <f>SUM(N4:N18)</f>
        <v>3.7</v>
      </c>
      <c r="O19" s="16"/>
      <c r="P19" s="16">
        <f>SUM(P4:P18)</f>
        <v>7.3000000000000016</v>
      </c>
      <c r="Q19" s="12"/>
      <c r="R19" s="13">
        <f>SUM(R4:R18)</f>
        <v>9.1999999999999993</v>
      </c>
      <c r="S19" s="12"/>
      <c r="T19" s="13">
        <f>SUM(T4:T18)</f>
        <v>11.549999999999999</v>
      </c>
      <c r="U19" s="12"/>
      <c r="V19" s="13">
        <f>SUM(V4:V18)</f>
        <v>2.7</v>
      </c>
      <c r="W19" s="16"/>
      <c r="X19" s="16">
        <f>SUM(X4:X18)</f>
        <v>7.3000000000000016</v>
      </c>
    </row>
  </sheetData>
  <mergeCells count="14">
    <mergeCell ref="W2:X2"/>
    <mergeCell ref="Q1:X1"/>
    <mergeCell ref="C1:H1"/>
    <mergeCell ref="C2:D2"/>
    <mergeCell ref="E2:F2"/>
    <mergeCell ref="G2:H2"/>
    <mergeCell ref="I2:J2"/>
    <mergeCell ref="K2:L2"/>
    <mergeCell ref="M2:N2"/>
    <mergeCell ref="I1:P1"/>
    <mergeCell ref="O2:P2"/>
    <mergeCell ref="Q2:R2"/>
    <mergeCell ref="S2:T2"/>
    <mergeCell ref="U2:V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Ryutaro Takahashi</dc:creator>
  <cp:lastModifiedBy>Ryutaro Takahashi</cp:lastModifiedBy>
  <cp:lastPrinted>2011-05-26T07:17:53Z</cp:lastPrinted>
  <dcterms:created xsi:type="dcterms:W3CDTF">2011-05-20T06:48:29Z</dcterms:created>
  <dcterms:modified xsi:type="dcterms:W3CDTF">2011-06-06T05:51:54Z</dcterms:modified>
</cp:coreProperties>
</file>